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2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3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himori-my.sharepoint.com/personal/a097017_ashimori_co_jp/Documents/デスクトップ/"/>
    </mc:Choice>
  </mc:AlternateContent>
  <xr:revisionPtr revIDLastSave="0" documentId="8_{0DA1E4B8-EB1D-4D53-873B-34230782B6A6}" xr6:coauthVersionLast="47" xr6:coauthVersionMax="47" xr10:uidLastSave="{00000000-0000-0000-0000-000000000000}"/>
  <bookViews>
    <workbookView xWindow="288" yWindow="132" windowWidth="22752" windowHeight="11916" xr2:uid="{00000000-000D-0000-FFFF-FFFF00000000}"/>
  </bookViews>
  <sheets>
    <sheet name="農水" sheetId="3" r:id="rId1"/>
    <sheet name="農水（複数用）" sheetId="8" r:id="rId2"/>
    <sheet name="施工条件表" sheetId="11" r:id="rId3"/>
    <sheet name="リスト" sheetId="7" state="hidden" r:id="rId4"/>
  </sheets>
  <externalReferences>
    <externalReference r:id="rId5"/>
    <externalReference r:id="rId6"/>
  </externalReferences>
  <definedNames>
    <definedName name="_xlnm.Print_Area" localSheetId="0">農水!$A$1:$J$42</definedName>
    <definedName name="_xlnm.Print_Area" localSheetId="1">'農水（複数用）'!$A$1:$S$39</definedName>
    <definedName name="依頼内容" localSheetId="2">'[1]上水・農水　厚み計算・耐震計算依頼書'!$T$2:$T$6</definedName>
    <definedName name="活荷重" localSheetId="2">[2]リスト!$H$3:$H$12</definedName>
    <definedName name="活荷重">リスト!$H$3:$H$12</definedName>
    <definedName name="基礎材の締め固め" localSheetId="2">[2]リスト!$F$3:$F$12</definedName>
    <definedName name="基礎材の締め固め">リスト!$F$3:$F$12</definedName>
    <definedName name="基礎材料" localSheetId="2">[2]リスト!$E$3:$E$12</definedName>
    <definedName name="基礎材料">リスト!$E$3:$E$12</definedName>
    <definedName name="既設管種" localSheetId="2">[2]リスト!$B$3:$B$12</definedName>
    <definedName name="既設管種">リスト!$B$3:$B$12</definedName>
    <definedName name="現地盤の土質" localSheetId="2">[2]リスト!$D$3:$D$12</definedName>
    <definedName name="現地盤の土質">リスト!$D$3:$D$12</definedName>
    <definedName name="更生管" localSheetId="2">[2]リスト!$A$3:$A$12</definedName>
    <definedName name="更生管">リスト!$A$3:$A$12</definedName>
    <definedName name="支承条件" localSheetId="2">[2]リスト!#REF!</definedName>
    <definedName name="支承条件" localSheetId="1">リスト!#REF!</definedName>
    <definedName name="支承条件">リスト!#REF!</definedName>
    <definedName name="施工方法" localSheetId="2">[2]リスト!$G$3:$G$12</definedName>
    <definedName name="施工方法">リスト!$G$3:$G$12</definedName>
    <definedName name="準拠指針" localSheetId="2">[2]リスト!#REF!</definedName>
    <definedName name="準拠指針" localSheetId="1">リスト!#REF!</definedName>
    <definedName name="準拠指針">リスト!#REF!</definedName>
    <definedName name="水撃圧" localSheetId="2">[2]リスト!$I$3:$I$12</definedName>
    <definedName name="水撃圧">リスト!$I$3:$I$12</definedName>
    <definedName name="設計基準" localSheetId="2">[2]リスト!$A$3:$A$12</definedName>
    <definedName name="設計基準">リスト!$A$3:$A$12</definedName>
    <definedName name="単位体積重量" localSheetId="2">[2]リスト!$C$3:$C$12</definedName>
    <definedName name="単位体積重量">リスト!$C$3:$C$12</definedName>
    <definedName name="土圧公式" localSheetId="2">[2]リスト!#REF!</definedName>
    <definedName name="土圧公式" localSheetId="1">リスト!#REF!</definedName>
    <definedName name="土圧公式">リスト!#REF!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  <c r="F5" i="8"/>
  <c r="F7" i="8"/>
  <c r="F6" i="8"/>
  <c r="B9" i="8"/>
  <c r="B8" i="8"/>
  <c r="B7" i="8"/>
  <c r="B6" i="8"/>
  <c r="B5" i="8"/>
  <c r="B4" i="8"/>
  <c r="E12" i="11"/>
  <c r="E11" i="11"/>
  <c r="E10" i="11"/>
  <c r="E9" i="11"/>
  <c r="E8" i="11"/>
  <c r="E7" i="11"/>
  <c r="E6" i="11"/>
  <c r="E5" i="11"/>
  <c r="T27" i="11"/>
</calcChain>
</file>

<file path=xl/sharedStrings.xml><?xml version="1.0" encoding="utf-8"?>
<sst xmlns="http://schemas.openxmlformats.org/spreadsheetml/2006/main" count="319" uniqueCount="190">
  <si>
    <t>既設管諸元</t>
    <rPh sb="0" eb="2">
      <t>キセツ</t>
    </rPh>
    <rPh sb="2" eb="3">
      <t>カン</t>
    </rPh>
    <rPh sb="3" eb="4">
      <t>ショ</t>
    </rPh>
    <rPh sb="4" eb="5">
      <t>ゲン</t>
    </rPh>
    <phoneticPr fontId="3"/>
  </si>
  <si>
    <t>既設管種</t>
    <rPh sb="0" eb="2">
      <t>キセツ</t>
    </rPh>
    <rPh sb="2" eb="3">
      <t>カン</t>
    </rPh>
    <rPh sb="3" eb="4">
      <t>シュ</t>
    </rPh>
    <phoneticPr fontId="3"/>
  </si>
  <si>
    <t>土の諸数値</t>
    <rPh sb="0" eb="1">
      <t>ツチ</t>
    </rPh>
    <rPh sb="2" eb="3">
      <t>ショ</t>
    </rPh>
    <rPh sb="3" eb="5">
      <t>スウチ</t>
    </rPh>
    <phoneticPr fontId="3"/>
  </si>
  <si>
    <t>土砂（湿潤）18</t>
    <rPh sb="0" eb="2">
      <t>ドシャ</t>
    </rPh>
    <rPh sb="3" eb="4">
      <t>シツ</t>
    </rPh>
    <rPh sb="4" eb="5">
      <t>ジュン</t>
    </rPh>
    <phoneticPr fontId="3"/>
  </si>
  <si>
    <t>現地盤の土質</t>
    <rPh sb="0" eb="2">
      <t>ゲンチ</t>
    </rPh>
    <rPh sb="2" eb="3">
      <t>バン</t>
    </rPh>
    <rPh sb="4" eb="6">
      <t>ドシツ</t>
    </rPh>
    <phoneticPr fontId="3"/>
  </si>
  <si>
    <t>基礎支承条件</t>
    <rPh sb="0" eb="2">
      <t>キソ</t>
    </rPh>
    <rPh sb="2" eb="3">
      <t>ササ</t>
    </rPh>
    <rPh sb="3" eb="4">
      <t>ウケタマワ</t>
    </rPh>
    <rPh sb="4" eb="6">
      <t>ジョウケン</t>
    </rPh>
    <phoneticPr fontId="3"/>
  </si>
  <si>
    <t>基礎材料</t>
    <rPh sb="0" eb="2">
      <t>キソ</t>
    </rPh>
    <rPh sb="2" eb="4">
      <t>ザイリョウ</t>
    </rPh>
    <phoneticPr fontId="3"/>
  </si>
  <si>
    <t>礫質土</t>
    <rPh sb="0" eb="1">
      <t>レキ</t>
    </rPh>
    <rPh sb="1" eb="2">
      <t>シツ</t>
    </rPh>
    <rPh sb="2" eb="3">
      <t>ツチ</t>
    </rPh>
    <phoneticPr fontId="3"/>
  </si>
  <si>
    <t>基礎材の締固め度合い</t>
    <rPh sb="0" eb="2">
      <t>キソ</t>
    </rPh>
    <rPh sb="2" eb="3">
      <t>ザイ</t>
    </rPh>
    <rPh sb="4" eb="5">
      <t>シ</t>
    </rPh>
    <rPh sb="5" eb="6">
      <t>カタ</t>
    </rPh>
    <rPh sb="7" eb="9">
      <t>ドア</t>
    </rPh>
    <phoneticPr fontId="3"/>
  </si>
  <si>
    <t>I</t>
    <phoneticPr fontId="3"/>
  </si>
  <si>
    <t>施工方法</t>
    <rPh sb="0" eb="2">
      <t>セコウ</t>
    </rPh>
    <rPh sb="2" eb="4">
      <t>ホウホウ</t>
    </rPh>
    <phoneticPr fontId="3"/>
  </si>
  <si>
    <t>素堀り</t>
    <rPh sb="0" eb="1">
      <t>ス</t>
    </rPh>
    <rPh sb="1" eb="2">
      <t>ホリ</t>
    </rPh>
    <phoneticPr fontId="3"/>
  </si>
  <si>
    <t>活荷重</t>
    <rPh sb="0" eb="1">
      <t>カツ</t>
    </rPh>
    <rPh sb="1" eb="3">
      <t>カジュウ</t>
    </rPh>
    <phoneticPr fontId="3"/>
  </si>
  <si>
    <t>上載荷重</t>
    <rPh sb="0" eb="1">
      <t>ウエ</t>
    </rPh>
    <rPh sb="1" eb="2">
      <t>サイ</t>
    </rPh>
    <rPh sb="2" eb="4">
      <t>カジュウ</t>
    </rPh>
    <phoneticPr fontId="3"/>
  </si>
  <si>
    <t>更生後断面の制限</t>
    <rPh sb="0" eb="2">
      <t>コウセイ</t>
    </rPh>
    <rPh sb="2" eb="3">
      <t>ゴ</t>
    </rPh>
    <rPh sb="3" eb="5">
      <t>ダンメン</t>
    </rPh>
    <rPh sb="6" eb="8">
      <t>セイゲン</t>
    </rPh>
    <phoneticPr fontId="1"/>
  </si>
  <si>
    <t>既設口径に対してmm以上</t>
    <rPh sb="0" eb="2">
      <t>キセツ</t>
    </rPh>
    <rPh sb="2" eb="4">
      <t>コウケイ</t>
    </rPh>
    <rPh sb="5" eb="6">
      <t>タイ</t>
    </rPh>
    <rPh sb="10" eb="12">
      <t>イジョウ</t>
    </rPh>
    <phoneticPr fontId="1"/>
  </si>
  <si>
    <t>設計内水圧</t>
    <rPh sb="0" eb="2">
      <t>セッケイ</t>
    </rPh>
    <rPh sb="2" eb="3">
      <t>ナイ</t>
    </rPh>
    <rPh sb="3" eb="5">
      <t>スイアツ</t>
    </rPh>
    <phoneticPr fontId="3"/>
  </si>
  <si>
    <t>自動車荷重など</t>
    <rPh sb="0" eb="3">
      <t>ジドウシャ</t>
    </rPh>
    <rPh sb="3" eb="5">
      <t>カジュウ</t>
    </rPh>
    <phoneticPr fontId="3"/>
  </si>
  <si>
    <t>地下水位</t>
    <rPh sb="0" eb="2">
      <t>チカ</t>
    </rPh>
    <rPh sb="2" eb="4">
      <t>スイイ</t>
    </rPh>
    <phoneticPr fontId="1"/>
  </si>
  <si>
    <t>ＧＬ-（ｍ）</t>
    <phoneticPr fontId="1"/>
  </si>
  <si>
    <t>見積書宛先</t>
    <rPh sb="0" eb="3">
      <t>ミツモリショ</t>
    </rPh>
    <rPh sb="3" eb="5">
      <t>アテサキ</t>
    </rPh>
    <phoneticPr fontId="1"/>
  </si>
  <si>
    <t>会社名</t>
    <rPh sb="0" eb="3">
      <t>カイシャメイ</t>
    </rPh>
    <phoneticPr fontId="1"/>
  </si>
  <si>
    <t>工事件名</t>
    <rPh sb="0" eb="2">
      <t>コウジ</t>
    </rPh>
    <rPh sb="2" eb="4">
      <t>ケンメイ</t>
    </rPh>
    <phoneticPr fontId="1"/>
  </si>
  <si>
    <t>・</t>
    <phoneticPr fontId="1"/>
  </si>
  <si>
    <t>基本情報</t>
    <rPh sb="0" eb="2">
      <t>キホン</t>
    </rPh>
    <rPh sb="2" eb="4">
      <t>ジョウホウ</t>
    </rPh>
    <phoneticPr fontId="1"/>
  </si>
  <si>
    <t>依頼日</t>
    <rPh sb="0" eb="2">
      <t>イライ</t>
    </rPh>
    <rPh sb="2" eb="3">
      <t>ビ</t>
    </rPh>
    <phoneticPr fontId="1"/>
  </si>
  <si>
    <t>所属部署</t>
    <rPh sb="0" eb="2">
      <t>ショゾク</t>
    </rPh>
    <rPh sb="2" eb="4">
      <t>ブショ</t>
    </rPh>
    <phoneticPr fontId="1"/>
  </si>
  <si>
    <t>担当者氏名</t>
    <rPh sb="0" eb="3">
      <t>タントウシャ</t>
    </rPh>
    <rPh sb="3" eb="5">
      <t>シメイ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</si>
  <si>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</si>
  <si>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依頼内容</t>
    <rPh sb="0" eb="2">
      <t>イライ</t>
    </rPh>
    <rPh sb="2" eb="4">
      <t>ナイヨウ</t>
    </rPh>
    <phoneticPr fontId="1"/>
  </si>
  <si>
    <t>見積書</t>
    <rPh sb="0" eb="3">
      <t>ミツモリショ</t>
    </rPh>
    <phoneticPr fontId="1"/>
  </si>
  <si>
    <t>■　依頼内容</t>
  </si>
  <si>
    <r>
      <t>施工場所</t>
    </r>
    <r>
      <rPr>
        <sz val="9"/>
        <color theme="1"/>
        <rFont val="ＭＳ Ｐゴシック"/>
        <family val="3"/>
        <charset val="128"/>
        <scheme val="minor"/>
      </rPr>
      <t>（都道府県および市区町村名）</t>
    </r>
    <rPh sb="0" eb="2">
      <t>セコウ</t>
    </rPh>
    <rPh sb="2" eb="4">
      <t>バショ</t>
    </rPh>
    <rPh sb="5" eb="9">
      <t>トドウフケン</t>
    </rPh>
    <rPh sb="12" eb="14">
      <t>シク</t>
    </rPh>
    <rPh sb="14" eb="16">
      <t>チョウソン</t>
    </rPh>
    <rPh sb="16" eb="17">
      <t>メイ</t>
    </rPh>
    <phoneticPr fontId="1"/>
  </si>
  <si>
    <t>平面・縦断図のご提示をお願いします</t>
    <rPh sb="12" eb="13">
      <t>ネガ</t>
    </rPh>
    <phoneticPr fontId="1"/>
  </si>
  <si>
    <t>・</t>
    <phoneticPr fontId="1"/>
  </si>
  <si>
    <t>・</t>
    <phoneticPr fontId="1"/>
  </si>
  <si>
    <t>・</t>
    <phoneticPr fontId="1"/>
  </si>
  <si>
    <r>
      <t>土の単位体積重量 W (kN/m</t>
    </r>
    <r>
      <rPr>
        <vertAlign val="superscript"/>
        <sz val="1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3"/>
        <charset val="128"/>
        <scheme val="minor"/>
      </rPr>
      <t>)</t>
    </r>
    <rPh sb="0" eb="1">
      <t>ツチ</t>
    </rPh>
    <rPh sb="2" eb="4">
      <t>タンイ</t>
    </rPh>
    <rPh sb="4" eb="6">
      <t>タイセキ</t>
    </rPh>
    <rPh sb="6" eb="8">
      <t>ジュウリョウ</t>
    </rPh>
    <phoneticPr fontId="3"/>
  </si>
  <si>
    <t>（</t>
    <phoneticPr fontId="1"/>
  </si>
  <si>
    <t>）</t>
    <phoneticPr fontId="1"/>
  </si>
  <si>
    <t>様）</t>
    <rPh sb="0" eb="1">
      <t>サマ</t>
    </rPh>
    <phoneticPr fontId="1"/>
  </si>
  <si>
    <t>御中）</t>
    <rPh sb="0" eb="2">
      <t>オンチュウ</t>
    </rPh>
    <phoneticPr fontId="1"/>
  </si>
  <si>
    <t>一般的な値：</t>
    <rPh sb="0" eb="3">
      <t>イッパンテキ</t>
    </rPh>
    <rPh sb="4" eb="5">
      <t>アタイ</t>
    </rPh>
    <phoneticPr fontId="1"/>
  </si>
  <si>
    <t>（mm）</t>
    <phoneticPr fontId="1"/>
  </si>
  <si>
    <t>（m）</t>
    <phoneticPr fontId="1"/>
  </si>
  <si>
    <t>（°）</t>
    <phoneticPr fontId="1"/>
  </si>
  <si>
    <t>（kN/㎡）</t>
    <phoneticPr fontId="1"/>
  </si>
  <si>
    <t>（mm）以上</t>
    <rPh sb="4" eb="6">
      <t>イジョウ</t>
    </rPh>
    <phoneticPr fontId="1"/>
  </si>
  <si>
    <t>静水圧</t>
    <rPh sb="0" eb="3">
      <t>セイスイアツ</t>
    </rPh>
    <phoneticPr fontId="1"/>
  </si>
  <si>
    <t>水撃圧</t>
    <rPh sb="0" eb="2">
      <t>スイゲキ</t>
    </rPh>
    <rPh sb="2" eb="3">
      <t>アツ</t>
    </rPh>
    <phoneticPr fontId="1"/>
  </si>
  <si>
    <t>(MPa)</t>
  </si>
  <si>
    <t>連絡先E-mail</t>
    <rPh sb="0" eb="3">
      <t>レンラクサキ</t>
    </rPh>
    <phoneticPr fontId="1"/>
  </si>
  <si>
    <t>■　設計条件</t>
    <rPh sb="2" eb="4">
      <t>セッケイ</t>
    </rPh>
    <rPh sb="4" eb="6">
      <t>ジョウケン</t>
    </rPh>
    <phoneticPr fontId="1"/>
  </si>
  <si>
    <t>土被りの範囲</t>
    <rPh sb="0" eb="2">
      <t>ドカブ</t>
    </rPh>
    <rPh sb="4" eb="6">
      <t>ハンイ</t>
    </rPh>
    <phoneticPr fontId="3"/>
  </si>
  <si>
    <t>（m）</t>
    <phoneticPr fontId="1"/>
  </si>
  <si>
    <t>最小</t>
    <rPh sb="0" eb="2">
      <t>サイショウ</t>
    </rPh>
    <phoneticPr fontId="1"/>
  </si>
  <si>
    <t>（m）　　～　　最大</t>
    <rPh sb="8" eb="10">
      <t>サイダイ</t>
    </rPh>
    <phoneticPr fontId="1"/>
  </si>
  <si>
    <t xml:space="preserve">管心レベルの溝幅 Bc </t>
    <rPh sb="0" eb="1">
      <t>カン</t>
    </rPh>
    <rPh sb="1" eb="2">
      <t>シン</t>
    </rPh>
    <rPh sb="6" eb="7">
      <t>ミゾ</t>
    </rPh>
    <rPh sb="7" eb="8">
      <t>ハバ</t>
    </rPh>
    <phoneticPr fontId="3"/>
  </si>
  <si>
    <t>内部摩擦角 φ</t>
    <rPh sb="0" eb="2">
      <t>ナイブ</t>
    </rPh>
    <rPh sb="2" eb="4">
      <t>マサツ</t>
    </rPh>
    <rPh sb="4" eb="5">
      <t>カク</t>
    </rPh>
    <phoneticPr fontId="3"/>
  </si>
  <si>
    <t>既設管径</t>
    <rPh sb="0" eb="2">
      <t>キセツ</t>
    </rPh>
    <rPh sb="2" eb="3">
      <t>カン</t>
    </rPh>
    <rPh sb="3" eb="4">
      <t>ケイ</t>
    </rPh>
    <phoneticPr fontId="3"/>
  </si>
  <si>
    <t>施工延長</t>
    <rPh sb="0" eb="2">
      <t>セコウ</t>
    </rPh>
    <rPh sb="2" eb="4">
      <t>エンチョウ</t>
    </rPh>
    <phoneticPr fontId="3"/>
  </si>
  <si>
    <t>自立管</t>
    <rPh sb="0" eb="3">
      <t>ジリツカン</t>
    </rPh>
    <phoneticPr fontId="1"/>
  </si>
  <si>
    <t>既設管種</t>
    <rPh sb="0" eb="3">
      <t>キセツカン</t>
    </rPh>
    <rPh sb="3" eb="4">
      <t>シュ</t>
    </rPh>
    <phoneticPr fontId="1"/>
  </si>
  <si>
    <t>鋼管</t>
    <rPh sb="0" eb="2">
      <t>コウカン</t>
    </rPh>
    <phoneticPr fontId="1"/>
  </si>
  <si>
    <t>ＰＣ管</t>
    <rPh sb="2" eb="3">
      <t>カン</t>
    </rPh>
    <phoneticPr fontId="1"/>
  </si>
  <si>
    <t>陶管</t>
    <rPh sb="0" eb="2">
      <t>トウカン</t>
    </rPh>
    <phoneticPr fontId="1"/>
  </si>
  <si>
    <t>単位体積重量</t>
    <rPh sb="0" eb="2">
      <t>タンイ</t>
    </rPh>
    <rPh sb="2" eb="4">
      <t>タイセキ</t>
    </rPh>
    <rPh sb="4" eb="6">
      <t>ジュウリョウ</t>
    </rPh>
    <phoneticPr fontId="1"/>
  </si>
  <si>
    <t>現地盤の土質</t>
    <rPh sb="0" eb="1">
      <t>ゲン</t>
    </rPh>
    <rPh sb="1" eb="3">
      <t>ジバン</t>
    </rPh>
    <rPh sb="4" eb="6">
      <t>ドシツ</t>
    </rPh>
    <phoneticPr fontId="1"/>
  </si>
  <si>
    <t>粘性土</t>
    <rPh sb="0" eb="3">
      <t>ネンセイド</t>
    </rPh>
    <phoneticPr fontId="1"/>
  </si>
  <si>
    <t>基礎材料</t>
    <rPh sb="0" eb="2">
      <t>キソ</t>
    </rPh>
    <rPh sb="2" eb="4">
      <t>ザイリョウ</t>
    </rPh>
    <phoneticPr fontId="1"/>
  </si>
  <si>
    <t>基礎材の締め固め</t>
    <rPh sb="0" eb="2">
      <t>キソ</t>
    </rPh>
    <rPh sb="2" eb="3">
      <t>ザイ</t>
    </rPh>
    <rPh sb="4" eb="5">
      <t>シ</t>
    </rPh>
    <rPh sb="6" eb="7">
      <t>ガタ</t>
    </rPh>
    <phoneticPr fontId="1"/>
  </si>
  <si>
    <t>Ⅰ</t>
    <phoneticPr fontId="1"/>
  </si>
  <si>
    <t>Ⅱ</t>
    <phoneticPr fontId="1"/>
  </si>
  <si>
    <t>施工方法</t>
    <rPh sb="0" eb="2">
      <t>セコウ</t>
    </rPh>
    <rPh sb="2" eb="4">
      <t>ホウホウ</t>
    </rPh>
    <phoneticPr fontId="1"/>
  </si>
  <si>
    <t>素掘方式</t>
    <rPh sb="0" eb="2">
      <t>スボ</t>
    </rPh>
    <rPh sb="2" eb="4">
      <t>ホウシキ</t>
    </rPh>
    <phoneticPr fontId="1"/>
  </si>
  <si>
    <t>土留矢板方式</t>
    <rPh sb="0" eb="2">
      <t>ドドメ</t>
    </rPh>
    <rPh sb="2" eb="4">
      <t>ヤイタ</t>
    </rPh>
    <rPh sb="4" eb="6">
      <t>ホウシキ</t>
    </rPh>
    <phoneticPr fontId="1"/>
  </si>
  <si>
    <t>活荷重</t>
    <rPh sb="0" eb="3">
      <t>カツカジュウ</t>
    </rPh>
    <phoneticPr fontId="1"/>
  </si>
  <si>
    <t>Ｔ-14</t>
    <phoneticPr fontId="1"/>
  </si>
  <si>
    <t>Ｔ-25</t>
    <phoneticPr fontId="1"/>
  </si>
  <si>
    <t>管理番号</t>
    <rPh sb="0" eb="2">
      <t>カンリ</t>
    </rPh>
    <rPh sb="2" eb="4">
      <t>バンゴウ</t>
    </rPh>
    <phoneticPr fontId="1"/>
  </si>
  <si>
    <t>既設管径</t>
    <rPh sb="0" eb="2">
      <t>キセツ</t>
    </rPh>
    <rPh sb="2" eb="4">
      <t>カンケイ</t>
    </rPh>
    <phoneticPr fontId="1"/>
  </si>
  <si>
    <t>施工延長</t>
    <rPh sb="0" eb="2">
      <t>セコウ</t>
    </rPh>
    <rPh sb="2" eb="4">
      <t>エンチョウ</t>
    </rPh>
    <phoneticPr fontId="1"/>
  </si>
  <si>
    <t>（ｍ）</t>
    <phoneticPr fontId="1"/>
  </si>
  <si>
    <t>土被りの範囲（最小）</t>
    <rPh sb="0" eb="2">
      <t>ドカブ</t>
    </rPh>
    <rPh sb="4" eb="6">
      <t>ハンイ</t>
    </rPh>
    <rPh sb="7" eb="9">
      <t>サイショウ</t>
    </rPh>
    <phoneticPr fontId="1"/>
  </si>
  <si>
    <t>土被りの範囲（最大）</t>
    <rPh sb="0" eb="2">
      <t>ドカブ</t>
    </rPh>
    <rPh sb="4" eb="6">
      <t>ハンイ</t>
    </rPh>
    <rPh sb="7" eb="9">
      <t>サイダイ</t>
    </rPh>
    <phoneticPr fontId="1"/>
  </si>
  <si>
    <t>土の単位体積重量</t>
    <rPh sb="0" eb="1">
      <t>ツチ</t>
    </rPh>
    <rPh sb="2" eb="4">
      <t>タンイ</t>
    </rPh>
    <rPh sb="4" eb="6">
      <t>タイセキ</t>
    </rPh>
    <rPh sb="6" eb="8">
      <t>ジュウリョウ</t>
    </rPh>
    <phoneticPr fontId="1"/>
  </si>
  <si>
    <t>内部摩擦角</t>
    <rPh sb="0" eb="2">
      <t>ナイブ</t>
    </rPh>
    <rPh sb="2" eb="4">
      <t>マサツ</t>
    </rPh>
    <rPh sb="4" eb="5">
      <t>カク</t>
    </rPh>
    <phoneticPr fontId="1"/>
  </si>
  <si>
    <t xml:space="preserve"> (kN/m3)</t>
  </si>
  <si>
    <t>ＧＬ-（ｍ）</t>
  </si>
  <si>
    <t>（kN/㎡）</t>
  </si>
  <si>
    <t>設計内水圧　静水圧</t>
    <rPh sb="0" eb="2">
      <t>セッケイ</t>
    </rPh>
    <rPh sb="2" eb="3">
      <t>ナイ</t>
    </rPh>
    <rPh sb="3" eb="5">
      <t>スイアツ</t>
    </rPh>
    <rPh sb="6" eb="9">
      <t>セイスイアツ</t>
    </rPh>
    <phoneticPr fontId="1"/>
  </si>
  <si>
    <t>設計内水圧　水撃圧</t>
    <rPh sb="0" eb="2">
      <t>セッケイ</t>
    </rPh>
    <rPh sb="2" eb="3">
      <t>ナイ</t>
    </rPh>
    <rPh sb="3" eb="5">
      <t>スイアツ</t>
    </rPh>
    <rPh sb="6" eb="8">
      <t>スイゲキ</t>
    </rPh>
    <rPh sb="8" eb="9">
      <t>アツ</t>
    </rPh>
    <phoneticPr fontId="1"/>
  </si>
  <si>
    <t>（mm）以上</t>
  </si>
  <si>
    <t>路線名など</t>
    <rPh sb="0" eb="2">
      <t>ロセン</t>
    </rPh>
    <rPh sb="2" eb="3">
      <t>メイ</t>
    </rPh>
    <phoneticPr fontId="1"/>
  </si>
  <si>
    <t>設計基準</t>
    <rPh sb="0" eb="2">
      <t>セッケイ</t>
    </rPh>
    <rPh sb="2" eb="4">
      <t>キジュン</t>
    </rPh>
    <phoneticPr fontId="1"/>
  </si>
  <si>
    <t>鋳鉄管</t>
    <rPh sb="0" eb="2">
      <t>チュウテツ</t>
    </rPh>
    <rPh sb="2" eb="3">
      <t>カン</t>
    </rPh>
    <phoneticPr fontId="1"/>
  </si>
  <si>
    <t>ＨＰ管</t>
    <rPh sb="2" eb="3">
      <t>カン</t>
    </rPh>
    <phoneticPr fontId="1"/>
  </si>
  <si>
    <t>塩ビ管</t>
    <rPh sb="0" eb="1">
      <t>エン</t>
    </rPh>
    <rPh sb="2" eb="3">
      <t>カン</t>
    </rPh>
    <phoneticPr fontId="1"/>
  </si>
  <si>
    <t>石綿管</t>
    <rPh sb="0" eb="2">
      <t>セキメン</t>
    </rPh>
    <rPh sb="2" eb="3">
      <t>カン</t>
    </rPh>
    <phoneticPr fontId="1"/>
  </si>
  <si>
    <t>FRPM管</t>
    <rPh sb="4" eb="5">
      <t>カン</t>
    </rPh>
    <phoneticPr fontId="1"/>
  </si>
  <si>
    <t>ｺﾝｸﾘｰﾄ管</t>
    <rPh sb="6" eb="7">
      <t>カン</t>
    </rPh>
    <phoneticPr fontId="1"/>
  </si>
  <si>
    <t>その他</t>
    <rPh sb="2" eb="3">
      <t>タ</t>
    </rPh>
    <phoneticPr fontId="1"/>
  </si>
  <si>
    <t>設計支持角 2θ</t>
    <rPh sb="0" eb="2">
      <t>セッケイ</t>
    </rPh>
    <rPh sb="2" eb="5">
      <t>シジカク</t>
    </rPh>
    <phoneticPr fontId="3"/>
  </si>
  <si>
    <t>積雪荷重</t>
    <rPh sb="0" eb="2">
      <t>セキセツ</t>
    </rPh>
    <rPh sb="2" eb="4">
      <t>カジュウ</t>
    </rPh>
    <phoneticPr fontId="1"/>
  </si>
  <si>
    <t>宅地荷重</t>
    <rPh sb="0" eb="2">
      <t>タクチ</t>
    </rPh>
    <rPh sb="2" eb="4">
      <t>カジュウ</t>
    </rPh>
    <phoneticPr fontId="3"/>
  </si>
  <si>
    <t>備考　（その他条件がある場合は記入願います）</t>
    <rPh sb="0" eb="2">
      <t>ビコウ</t>
    </rPh>
    <rPh sb="6" eb="7">
      <t>タ</t>
    </rPh>
    <rPh sb="7" eb="9">
      <t>ジョウケン</t>
    </rPh>
    <rPh sb="12" eb="14">
      <t>バアイ</t>
    </rPh>
    <rPh sb="15" eb="17">
      <t>キニュウ</t>
    </rPh>
    <rPh sb="17" eb="18">
      <t>ネガ</t>
    </rPh>
    <phoneticPr fontId="3"/>
  </si>
  <si>
    <t>備考
（その他条件がある場合等は
記入願います）</t>
    <rPh sb="0" eb="2">
      <t>ビコウ</t>
    </rPh>
    <rPh sb="6" eb="7">
      <t>タ</t>
    </rPh>
    <rPh sb="7" eb="9">
      <t>ジョウケン</t>
    </rPh>
    <rPh sb="12" eb="14">
      <t>バアイ</t>
    </rPh>
    <rPh sb="14" eb="15">
      <t>ナド</t>
    </rPh>
    <rPh sb="17" eb="19">
      <t>キニュウ</t>
    </rPh>
    <rPh sb="19" eb="20">
      <t>ネガ</t>
    </rPh>
    <phoneticPr fontId="1"/>
  </si>
  <si>
    <t>様</t>
    <rPh sb="0" eb="1">
      <t>サマ</t>
    </rPh>
    <phoneticPr fontId="1"/>
  </si>
  <si>
    <t>御中</t>
    <rPh sb="0" eb="2">
      <t>オンチュウ</t>
    </rPh>
    <phoneticPr fontId="1"/>
  </si>
  <si>
    <t>水撃圧</t>
    <rPh sb="0" eb="2">
      <t>スイゲキ</t>
    </rPh>
    <rPh sb="2" eb="3">
      <t>アツ</t>
    </rPh>
    <phoneticPr fontId="1"/>
  </si>
  <si>
    <t>オープンタイプ</t>
  </si>
  <si>
    <t>ポンプ系</t>
    <rPh sb="3" eb="4">
      <t>ケイ</t>
    </rPh>
    <phoneticPr fontId="1"/>
  </si>
  <si>
    <r>
      <t>基礎反力係数 e'</t>
    </r>
    <r>
      <rPr>
        <vertAlign val="subscript"/>
        <sz val="11"/>
        <rFont val="ＭＳ Ｐゴシック"/>
        <family val="3"/>
        <charset val="128"/>
        <scheme val="minor"/>
      </rPr>
      <t>o</t>
    </r>
    <rPh sb="0" eb="2">
      <t>キソ</t>
    </rPh>
    <rPh sb="2" eb="4">
      <t>ハンリョク</t>
    </rPh>
    <rPh sb="4" eb="6">
      <t>ケイスウ</t>
    </rPh>
    <phoneticPr fontId="1"/>
  </si>
  <si>
    <r>
      <t>基礎反力係数 e'</t>
    </r>
    <r>
      <rPr>
        <vertAlign val="subscript"/>
        <sz val="11"/>
        <rFont val="ＭＳ Ｐゴシック"/>
        <family val="3"/>
        <charset val="128"/>
        <scheme val="minor"/>
      </rPr>
      <t>o</t>
    </r>
    <rPh sb="0" eb="2">
      <t>キソ</t>
    </rPh>
    <rPh sb="2" eb="4">
      <t>ハンリョク</t>
    </rPh>
    <rPh sb="4" eb="6">
      <t>ケイスウ</t>
    </rPh>
    <phoneticPr fontId="3"/>
  </si>
  <si>
    <t>※協会名義での見積書は発行致しません。</t>
    <rPh sb="1" eb="3">
      <t>キョウカイ</t>
    </rPh>
    <rPh sb="3" eb="5">
      <t>メイギ</t>
    </rPh>
    <rPh sb="7" eb="10">
      <t>ミツモリショ</t>
    </rPh>
    <rPh sb="11" eb="13">
      <t>ハッコウ</t>
    </rPh>
    <rPh sb="13" eb="14">
      <t>イタ</t>
    </rPh>
    <phoneticPr fontId="1"/>
  </si>
  <si>
    <t>※1　協会名義での見積書は発行致しません。</t>
    <rPh sb="3" eb="5">
      <t>キョウカイ</t>
    </rPh>
    <rPh sb="5" eb="7">
      <t>メイギ</t>
    </rPh>
    <rPh sb="9" eb="12">
      <t>ミツモリショ</t>
    </rPh>
    <rPh sb="13" eb="15">
      <t>ハッコウ</t>
    </rPh>
    <rPh sb="15" eb="16">
      <t>イタ</t>
    </rPh>
    <phoneticPr fontId="1"/>
  </si>
  <si>
    <t>群集</t>
    <rPh sb="0" eb="2">
      <t>グンシュウ</t>
    </rPh>
    <phoneticPr fontId="1"/>
  </si>
  <si>
    <t>Ｔ-10</t>
    <phoneticPr fontId="1"/>
  </si>
  <si>
    <t>ｸﾛｰｽﾞﾄﾞ・ｾﾐｸﾛｰｽﾞﾄﾞ</t>
  </si>
  <si>
    <t>【農水】ホースライニング工法　見積書・強度計算依頼書　記入シート</t>
    <rPh sb="1" eb="3">
      <t>ノウスイ</t>
    </rPh>
    <rPh sb="12" eb="14">
      <t>コウホウ</t>
    </rPh>
    <rPh sb="15" eb="18">
      <t>ミツモリショ</t>
    </rPh>
    <rPh sb="19" eb="21">
      <t>キョウド</t>
    </rPh>
    <rPh sb="21" eb="23">
      <t>ケイサン</t>
    </rPh>
    <rPh sb="23" eb="26">
      <t>イライショ</t>
    </rPh>
    <rPh sb="27" eb="29">
      <t>キニュウ</t>
    </rPh>
    <phoneticPr fontId="3"/>
  </si>
  <si>
    <r>
      <t>施工場所
　</t>
    </r>
    <r>
      <rPr>
        <sz val="9"/>
        <color theme="1"/>
        <rFont val="ＭＳ Ｐゴシック"/>
        <family val="3"/>
        <charset val="128"/>
        <scheme val="minor"/>
      </rPr>
      <t>（都道府県および
　　市区町村名）</t>
    </r>
    <rPh sb="0" eb="2">
      <t>セコウ</t>
    </rPh>
    <rPh sb="2" eb="4">
      <t>バショ</t>
    </rPh>
    <rPh sb="7" eb="11">
      <t>トドウフケン</t>
    </rPh>
    <rPh sb="17" eb="19">
      <t>シク</t>
    </rPh>
    <rPh sb="19" eb="21">
      <t>チョウソン</t>
    </rPh>
    <rPh sb="21" eb="22">
      <t>メイ</t>
    </rPh>
    <phoneticPr fontId="1"/>
  </si>
  <si>
    <t>希望納期</t>
    <rPh sb="0" eb="2">
      <t>キボウ</t>
    </rPh>
    <rPh sb="2" eb="4">
      <t>ノウキ</t>
    </rPh>
    <phoneticPr fontId="1"/>
  </si>
  <si>
    <t>【農水】ホースライニング工法　見積書・強度計算依頼書　記入シート　（複数路線用）</t>
    <rPh sb="34" eb="36">
      <t>フクスウ</t>
    </rPh>
    <rPh sb="36" eb="38">
      <t>ロセン</t>
    </rPh>
    <rPh sb="38" eb="39">
      <t>ヨウ</t>
    </rPh>
    <phoneticPr fontId="1"/>
  </si>
  <si>
    <t>※添架管などの露出管水路の施工が、冬季（外気温5℃以下）になる場合は、低温加熱等の対応策を実施します。</t>
    <rPh sb="17" eb="19">
      <t>トウキ</t>
    </rPh>
    <rPh sb="31" eb="33">
      <t>バアイ</t>
    </rPh>
    <rPh sb="45" eb="47">
      <t>ジッシ</t>
    </rPh>
    <phoneticPr fontId="1"/>
  </si>
  <si>
    <t>※加熱硬化法で、施工する場合、道路占用の時間が８時間以上必要になることがあります。</t>
    <rPh sb="1" eb="3">
      <t>カネツ</t>
    </rPh>
    <rPh sb="3" eb="5">
      <t>コウカ</t>
    </rPh>
    <rPh sb="5" eb="6">
      <t>ホウ</t>
    </rPh>
    <rPh sb="8" eb="10">
      <t>セコウ</t>
    </rPh>
    <rPh sb="12" eb="14">
      <t>バアイ</t>
    </rPh>
    <rPh sb="15" eb="17">
      <t>ドウロ</t>
    </rPh>
    <rPh sb="17" eb="19">
      <t>センヨウ</t>
    </rPh>
    <rPh sb="20" eb="22">
      <t>ジカン</t>
    </rPh>
    <rPh sb="24" eb="26">
      <t>ジカン</t>
    </rPh>
    <rPh sb="26" eb="28">
      <t>イジョウ</t>
    </rPh>
    <rPh sb="28" eb="30">
      <t>ヒツヨウ</t>
    </rPh>
    <phoneticPr fontId="1"/>
  </si>
  <si>
    <t>その他（附帯工などの条件）</t>
    <rPh sb="2" eb="3">
      <t>タ</t>
    </rPh>
    <rPh sb="4" eb="7">
      <t>フタイコウ</t>
    </rPh>
    <rPh sb="10" eb="12">
      <t>ジョウケン</t>
    </rPh>
    <phoneticPr fontId="1"/>
  </si>
  <si>
    <t>（離隔</t>
    <rPh sb="1" eb="2">
      <t>リ</t>
    </rPh>
    <phoneticPr fontId="1"/>
  </si>
  <si>
    <t>ブロック塀などの住居建物</t>
    <rPh sb="4" eb="5">
      <t>ヘイ</t>
    </rPh>
    <rPh sb="8" eb="10">
      <t>ジュウキョ</t>
    </rPh>
    <rPh sb="10" eb="12">
      <t>タテモノ</t>
    </rPh>
    <phoneticPr fontId="1"/>
  </si>
  <si>
    <t>街路樹・植込み</t>
    <rPh sb="0" eb="3">
      <t>ガイロジュ</t>
    </rPh>
    <rPh sb="4" eb="6">
      <t>ウエコ</t>
    </rPh>
    <phoneticPr fontId="1"/>
  </si>
  <si>
    <t>河川・海</t>
    <rPh sb="0" eb="2">
      <t>カセン</t>
    </rPh>
    <rPh sb="3" eb="4">
      <t>ウミ</t>
    </rPh>
    <phoneticPr fontId="1"/>
  </si>
  <si>
    <t>商業店舗</t>
    <rPh sb="0" eb="2">
      <t>ショウギョウ</t>
    </rPh>
    <rPh sb="2" eb="4">
      <t>テンポ</t>
    </rPh>
    <phoneticPr fontId="1"/>
  </si>
  <si>
    <t>電鉄軌道・踏切</t>
    <rPh sb="0" eb="2">
      <t>デンテツ</t>
    </rPh>
    <rPh sb="2" eb="4">
      <t>キドウ</t>
    </rPh>
    <rPh sb="5" eb="7">
      <t>フミキリ</t>
    </rPh>
    <phoneticPr fontId="1"/>
  </si>
  <si>
    <t>電線など架空線</t>
    <rPh sb="0" eb="2">
      <t>デンセン</t>
    </rPh>
    <rPh sb="4" eb="6">
      <t>カクウ</t>
    </rPh>
    <rPh sb="6" eb="7">
      <t>セン</t>
    </rPh>
    <phoneticPr fontId="1"/>
  </si>
  <si>
    <t>電柱・街頭注</t>
    <rPh sb="0" eb="2">
      <t>デンチュウ</t>
    </rPh>
    <rPh sb="3" eb="5">
      <t>ガイトウ</t>
    </rPh>
    <rPh sb="5" eb="6">
      <t>チュウ</t>
    </rPh>
    <phoneticPr fontId="1"/>
  </si>
  <si>
    <t>バス停</t>
    <rPh sb="2" eb="3">
      <t>テイ</t>
    </rPh>
    <phoneticPr fontId="1"/>
  </si>
  <si>
    <t>その他（周辺施設の情報）</t>
    <rPh sb="2" eb="3">
      <t>タ</t>
    </rPh>
    <rPh sb="4" eb="6">
      <t>シュウヘン</t>
    </rPh>
    <rPh sb="6" eb="8">
      <t>シセツ</t>
    </rPh>
    <rPh sb="9" eb="11">
      <t>ジョウホウ</t>
    </rPh>
    <phoneticPr fontId="1"/>
  </si>
  <si>
    <t>作業ヤード</t>
    <rPh sb="0" eb="2">
      <t>サギョウ</t>
    </rPh>
    <phoneticPr fontId="1"/>
  </si>
  <si>
    <t>ヵ所＝角度総計</t>
    <rPh sb="1" eb="2">
      <t>ショ</t>
    </rPh>
    <phoneticPr fontId="1"/>
  </si>
  <si>
    <t>ヵ所＋</t>
    <rPh sb="1" eb="2">
      <t>ショ</t>
    </rPh>
    <phoneticPr fontId="1"/>
  </si>
  <si>
    <t>配管線形（曲り箇所の角度と箇所数）</t>
    <rPh sb="0" eb="2">
      <t>ハイカン</t>
    </rPh>
    <rPh sb="2" eb="4">
      <t>センケイ</t>
    </rPh>
    <rPh sb="5" eb="6">
      <t>マガ</t>
    </rPh>
    <rPh sb="7" eb="9">
      <t>カショ</t>
    </rPh>
    <rPh sb="10" eb="12">
      <t>カクド</t>
    </rPh>
    <rPh sb="13" eb="15">
      <t>カショ</t>
    </rPh>
    <rPh sb="15" eb="16">
      <t>スウ</t>
    </rPh>
    <phoneticPr fontId="1"/>
  </si>
  <si>
    <t>ｍ（程度）</t>
  </si>
  <si>
    <t>立坑間の距離（計画がある場合）</t>
    <rPh sb="0" eb="2">
      <t>タテコウ</t>
    </rPh>
    <rPh sb="2" eb="3">
      <t>カン</t>
    </rPh>
    <rPh sb="4" eb="6">
      <t>キョリ</t>
    </rPh>
    <rPh sb="7" eb="9">
      <t>ケイカク</t>
    </rPh>
    <rPh sb="12" eb="14">
      <t>バアイ</t>
    </rPh>
    <phoneticPr fontId="1"/>
  </si>
  <si>
    <t>■　施工条件　及び　周辺環境</t>
    <rPh sb="2" eb="4">
      <t>セコウ</t>
    </rPh>
    <rPh sb="4" eb="6">
      <t>ジョウケン</t>
    </rPh>
    <rPh sb="7" eb="8">
      <t>オヨ</t>
    </rPh>
    <rPh sb="10" eb="12">
      <t>シュウヘン</t>
    </rPh>
    <rPh sb="12" eb="14">
      <t>カンキョウ</t>
    </rPh>
    <phoneticPr fontId="1"/>
  </si>
  <si>
    <t>材料運搬（方法）重量制限</t>
    <rPh sb="0" eb="2">
      <t>ザイリョウ</t>
    </rPh>
    <rPh sb="2" eb="4">
      <t>ウンパン</t>
    </rPh>
    <rPh sb="5" eb="7">
      <t>ホウホウ</t>
    </rPh>
    <rPh sb="8" eb="10">
      <t>ジュウリョウ</t>
    </rPh>
    <rPh sb="10" eb="12">
      <t>セイゲン</t>
    </rPh>
    <phoneticPr fontId="1"/>
  </si>
  <si>
    <t>立坑までの道路幅（最小）</t>
    <rPh sb="0" eb="2">
      <t>タテコウ</t>
    </rPh>
    <rPh sb="5" eb="7">
      <t>ドウロ</t>
    </rPh>
    <rPh sb="7" eb="8">
      <t>ハバ</t>
    </rPh>
    <rPh sb="9" eb="11">
      <t>サイショウ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</si>
  <si>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</si>
  <si>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</si>
  <si>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既設管の止水工の有無</t>
    <rPh sb="0" eb="3">
      <t>キセツカン</t>
    </rPh>
    <rPh sb="4" eb="6">
      <t>シスイ</t>
    </rPh>
    <rPh sb="6" eb="7">
      <t>コウ</t>
    </rPh>
    <rPh sb="8" eb="10">
      <t>ウム</t>
    </rPh>
    <phoneticPr fontId="1"/>
  </si>
  <si>
    <t>作業時間帯（昼夜）</t>
    <rPh sb="0" eb="2">
      <t>サギョウ</t>
    </rPh>
    <rPh sb="2" eb="5">
      <t>ジカンタイ</t>
    </rPh>
    <rPh sb="6" eb="8">
      <t>チュウヤ</t>
    </rPh>
    <phoneticPr fontId="1"/>
  </si>
  <si>
    <t>道路占用の制約条件</t>
    <rPh sb="0" eb="2">
      <t>ドウロ</t>
    </rPh>
    <rPh sb="2" eb="4">
      <t>センヨウ</t>
    </rPh>
    <rPh sb="5" eb="7">
      <t>セイヤク</t>
    </rPh>
    <rPh sb="7" eb="9">
      <t>ジョウケン</t>
    </rPh>
    <phoneticPr fontId="1"/>
  </si>
  <si>
    <t>位置図の提示</t>
    <rPh sb="0" eb="3">
      <t>イチズ</t>
    </rPh>
    <rPh sb="4" eb="6">
      <t>テイジ</t>
    </rPh>
    <phoneticPr fontId="1"/>
  </si>
  <si>
    <t>■　見積り条件</t>
    <rPh sb="2" eb="4">
      <t>ミツモ</t>
    </rPh>
    <rPh sb="5" eb="7">
      <t>ジョウケン</t>
    </rPh>
    <phoneticPr fontId="1"/>
  </si>
  <si>
    <t>様)</t>
    <rPh sb="0" eb="1">
      <t>サマ</t>
    </rPh>
    <phoneticPr fontId="1"/>
  </si>
  <si>
    <t>平面図、縦断図の提示</t>
    <rPh sb="0" eb="3">
      <t>ヘイメンズ</t>
    </rPh>
    <rPh sb="4" eb="6">
      <t>ジュウダン</t>
    </rPh>
    <rPh sb="6" eb="7">
      <t>ズ</t>
    </rPh>
    <rPh sb="8" eb="10">
      <t>テイジ</t>
    </rPh>
    <phoneticPr fontId="1"/>
  </si>
  <si>
    <t>※データでの提示　必須事項</t>
    <rPh sb="6" eb="8">
      <t>テイジ</t>
    </rPh>
    <rPh sb="9" eb="11">
      <t>ヒッス</t>
    </rPh>
    <rPh sb="11" eb="13">
      <t>ジコウ</t>
    </rPh>
    <phoneticPr fontId="1"/>
  </si>
  <si>
    <t>道路の占用可能時間　（24時間表記）</t>
    <rPh sb="0" eb="2">
      <t>ドウロ</t>
    </rPh>
    <rPh sb="3" eb="5">
      <t>センヨウ</t>
    </rPh>
    <rPh sb="5" eb="7">
      <t>カノウ</t>
    </rPh>
    <rPh sb="7" eb="9">
      <t>ジカン</t>
    </rPh>
    <rPh sb="13" eb="15">
      <t>ジカン</t>
    </rPh>
    <rPh sb="15" eb="17">
      <t>ヒョウキ</t>
    </rPh>
    <phoneticPr fontId="1"/>
  </si>
  <si>
    <t>※漏水については別途処理が必要です</t>
  </si>
  <si>
    <t>施工時期</t>
    <rPh sb="0" eb="2">
      <t>セコウ</t>
    </rPh>
    <rPh sb="2" eb="4">
      <t>ジキ</t>
    </rPh>
    <phoneticPr fontId="1"/>
  </si>
  <si>
    <t>※計画が無ければ提案いたします</t>
    <rPh sb="1" eb="3">
      <t>ケイカク</t>
    </rPh>
    <rPh sb="4" eb="5">
      <t>ナ</t>
    </rPh>
    <rPh sb="8" eb="10">
      <t>テイアン</t>
    </rPh>
    <phoneticPr fontId="1"/>
  </si>
  <si>
    <t>※　位置関係が判る図面のご提示をお願いします</t>
    <rPh sb="13" eb="15">
      <t>テイジ</t>
    </rPh>
    <rPh sb="17" eb="18">
      <t>ネガ</t>
    </rPh>
    <phoneticPr fontId="1"/>
  </si>
  <si>
    <t>注-1</t>
    <rPh sb="0" eb="1">
      <t>チュウ</t>
    </rPh>
    <phoneticPr fontId="1"/>
  </si>
  <si>
    <t>施工上の課題等がありましたら、別途資料の提示をお願いします。</t>
    <rPh sb="0" eb="2">
      <t>セコウ</t>
    </rPh>
    <rPh sb="2" eb="3">
      <t>ジョウ</t>
    </rPh>
    <rPh sb="4" eb="6">
      <t>カダイ</t>
    </rPh>
    <rPh sb="6" eb="7">
      <t>ナド</t>
    </rPh>
    <rPh sb="15" eb="17">
      <t>ベット</t>
    </rPh>
    <rPh sb="17" eb="19">
      <t>シリョウ</t>
    </rPh>
    <rPh sb="20" eb="22">
      <t>テイジ</t>
    </rPh>
    <rPh sb="24" eb="25">
      <t>ネガ</t>
    </rPh>
    <phoneticPr fontId="1"/>
  </si>
  <si>
    <t>注-2</t>
    <rPh sb="0" eb="1">
      <t>チュウ</t>
    </rPh>
    <phoneticPr fontId="1"/>
  </si>
  <si>
    <t>施工条件表もご記入ください。</t>
    <rPh sb="0" eb="2">
      <t>セコウ</t>
    </rPh>
    <rPh sb="2" eb="4">
      <t>ジョウケン</t>
    </rPh>
    <rPh sb="4" eb="5">
      <t>ヒョウ</t>
    </rPh>
    <rPh sb="7" eb="9">
      <t>キニュウ</t>
    </rPh>
    <phoneticPr fontId="1"/>
  </si>
  <si>
    <t>注-1　施工上の課題等がありましたら、別途資料の提示をお願いします。</t>
    <rPh sb="0" eb="1">
      <t>チュウ</t>
    </rPh>
    <rPh sb="4" eb="6">
      <t>セコウ</t>
    </rPh>
    <rPh sb="6" eb="7">
      <t>ジョウ</t>
    </rPh>
    <rPh sb="8" eb="10">
      <t>カダイ</t>
    </rPh>
    <rPh sb="10" eb="11">
      <t>ナド</t>
    </rPh>
    <rPh sb="19" eb="21">
      <t>ベット</t>
    </rPh>
    <rPh sb="21" eb="23">
      <t>シリョウ</t>
    </rPh>
    <rPh sb="24" eb="26">
      <t>テイジ</t>
    </rPh>
    <rPh sb="28" eb="29">
      <t>ネガ</t>
    </rPh>
    <phoneticPr fontId="1"/>
  </si>
  <si>
    <t>注-2　施工条件表もご記入ください。</t>
    <rPh sb="0" eb="1">
      <t>チュウ</t>
    </rPh>
    <rPh sb="4" eb="6">
      <t>セコウ</t>
    </rPh>
    <rPh sb="6" eb="8">
      <t>ジョウケン</t>
    </rPh>
    <rPh sb="8" eb="9">
      <t>ヒョウ</t>
    </rPh>
    <rPh sb="11" eb="13">
      <t>キニュウ</t>
    </rPh>
    <phoneticPr fontId="1"/>
  </si>
  <si>
    <t>・</t>
    <phoneticPr fontId="1"/>
  </si>
  <si>
    <t>(</t>
    <phoneticPr fontId="1"/>
  </si>
  <si>
    <t>)</t>
    <phoneticPr fontId="1"/>
  </si>
  <si>
    <t>メールアドレス</t>
    <phoneticPr fontId="1"/>
  </si>
  <si>
    <t>）</t>
    <phoneticPr fontId="1"/>
  </si>
  <si>
    <t>：</t>
    <phoneticPr fontId="1"/>
  </si>
  <si>
    <t>～</t>
    <phoneticPr fontId="1"/>
  </si>
  <si>
    <t>～</t>
    <phoneticPr fontId="1"/>
  </si>
  <si>
    <t>※発注予定月でも可</t>
    <phoneticPr fontId="1"/>
  </si>
  <si>
    <t>・</t>
    <phoneticPr fontId="1"/>
  </si>
  <si>
    <t>※道路の重量制限など</t>
    <phoneticPr fontId="1"/>
  </si>
  <si>
    <t>°×</t>
    <phoneticPr fontId="1"/>
  </si>
  <si>
    <r>
      <t>※現地で含浸の場合：250ｍ</t>
    </r>
    <r>
      <rPr>
        <vertAlign val="superscript"/>
        <sz val="10"/>
        <color theme="1"/>
        <rFont val="ＭＳ Ｐゴシック"/>
        <family val="3"/>
        <charset val="128"/>
        <scheme val="minor"/>
      </rPr>
      <t>2</t>
    </r>
    <r>
      <rPr>
        <sz val="10"/>
        <color theme="1"/>
        <rFont val="ＭＳ Ｐゴシック"/>
        <family val="3"/>
        <charset val="128"/>
        <scheme val="minor"/>
      </rPr>
      <t>必要です</t>
    </r>
    <phoneticPr fontId="1"/>
  </si>
  <si>
    <t>ｍ）</t>
    <phoneticPr fontId="1"/>
  </si>
  <si>
    <t>※現地含浸・現地巻取り（反転機にライナーを巻き取る作業）をする場合は、幅６ｍ×長さ４０ｍを要します。</t>
    <phoneticPr fontId="1"/>
  </si>
  <si>
    <t>上載荷重　　宅地荷重</t>
    <rPh sb="0" eb="1">
      <t>ウエ</t>
    </rPh>
    <rPh sb="1" eb="2">
      <t>ノ</t>
    </rPh>
    <rPh sb="2" eb="4">
      <t>カジュウ</t>
    </rPh>
    <rPh sb="6" eb="8">
      <t>タクチ</t>
    </rPh>
    <rPh sb="8" eb="10">
      <t>カジュウ</t>
    </rPh>
    <phoneticPr fontId="1"/>
  </si>
  <si>
    <t>上載荷重　　積雪荷重</t>
    <rPh sb="0" eb="1">
      <t>ウエ</t>
    </rPh>
    <rPh sb="1" eb="2">
      <t>ノ</t>
    </rPh>
    <rPh sb="2" eb="4">
      <t>カジュウ</t>
    </rPh>
    <rPh sb="6" eb="8">
      <t>セキセツ</t>
    </rPh>
    <rPh sb="8" eb="10">
      <t>カジュウ</t>
    </rPh>
    <phoneticPr fontId="1"/>
  </si>
  <si>
    <t>※農業用水管路の更生に対しては、品質管理上、夏季（外気温３０℃以上）の施工を、避けてくださるようお願いします。</t>
    <rPh sb="8" eb="10">
      <t>コウセイ</t>
    </rPh>
    <rPh sb="11" eb="12">
      <t>タイ</t>
    </rPh>
    <rPh sb="16" eb="18">
      <t>ヒンシツ</t>
    </rPh>
    <rPh sb="18" eb="20">
      <t>カンリ</t>
    </rPh>
    <rPh sb="20" eb="21">
      <t>ジョウ</t>
    </rPh>
    <rPh sb="22" eb="24">
      <t>カキ</t>
    </rPh>
    <rPh sb="25" eb="28">
      <t>ガイキオン</t>
    </rPh>
    <rPh sb="30" eb="33">
      <t>ドイジョウ</t>
    </rPh>
    <rPh sb="35" eb="37">
      <t>セコウ</t>
    </rPh>
    <rPh sb="39" eb="40">
      <t>サ</t>
    </rPh>
    <rPh sb="49" eb="50">
      <t>ネガ</t>
    </rPh>
    <phoneticPr fontId="1"/>
  </si>
  <si>
    <t>※シールホースAFM製作に約２か月、その他についても1.5ヶ月を要します。既設管口径を断管し測定後の注文となります。</t>
    <rPh sb="20" eb="21">
      <t>タ</t>
    </rPh>
    <rPh sb="30" eb="31">
      <t>ゲツ</t>
    </rPh>
    <rPh sb="43" eb="44">
      <t>ダン</t>
    </rPh>
    <rPh sb="44" eb="45">
      <t>カン</t>
    </rPh>
    <rPh sb="46" eb="48">
      <t>ソクテイ</t>
    </rPh>
    <rPh sb="48" eb="49">
      <t>ゴ</t>
    </rPh>
    <phoneticPr fontId="1"/>
  </si>
  <si>
    <t>【農水】ホースライニング工法　施工条件表</t>
    <rPh sb="1" eb="3">
      <t>ノウスイ</t>
    </rPh>
    <rPh sb="12" eb="14">
      <t>コウホウ</t>
    </rPh>
    <rPh sb="15" eb="17">
      <t>セコウ</t>
    </rPh>
    <rPh sb="17" eb="19">
      <t>ジョウケン</t>
    </rPh>
    <rPh sb="19" eb="20">
      <t>ヒョウ</t>
    </rPh>
    <phoneticPr fontId="1"/>
  </si>
  <si>
    <t>※農業用水管路の更生に対しては、加熱硬化を基本とします。管種により常温硬化で行います。</t>
    <rPh sb="8" eb="10">
      <t>コウセイ</t>
    </rPh>
    <rPh sb="11" eb="12">
      <t>タイ</t>
    </rPh>
    <rPh sb="16" eb="18">
      <t>カネツ</t>
    </rPh>
    <rPh sb="18" eb="20">
      <t>コウカ</t>
    </rPh>
    <rPh sb="21" eb="23">
      <t>キホン</t>
    </rPh>
    <rPh sb="28" eb="30">
      <t>カンシュ</t>
    </rPh>
    <rPh sb="33" eb="35">
      <t>ジョウオン</t>
    </rPh>
    <rPh sb="35" eb="37">
      <t>コウカ</t>
    </rPh>
    <rPh sb="38" eb="39">
      <t>オコナ</t>
    </rPh>
    <phoneticPr fontId="1"/>
  </si>
  <si>
    <t>※滲み程度の浸入水、少量の滞水については、反転施工可能と考えますが、シワ・膨れの原因となる為、対策工は別途検討をお願いします。</t>
    <rPh sb="6" eb="8">
      <t>シンニュウ</t>
    </rPh>
    <phoneticPr fontId="1"/>
  </si>
  <si>
    <t>砂質土</t>
    <rPh sb="0" eb="3">
      <t>サシツド</t>
    </rPh>
    <phoneticPr fontId="1"/>
  </si>
  <si>
    <t>礫質土</t>
    <rPh sb="0" eb="3">
      <t>レキシツド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</si>
</sst>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_ "/>
    <numFmt numFmtId="177" formatCode="0_ "/>
    <numFmt numFmtId="178" formatCode="#,##0.00_ "/>
    <numFmt numFmtId="179" formatCode="#,##0_ "/>
    <numFmt numFmtId="180" formatCode="[$-F800]dddd\,\ mmmm\ dd\,\ yyyy"/>
    <numFmt numFmtId="181" formatCode="0.000_ "/>
    <numFmt numFmtId="182" formatCode="yyyy&quot;年&quot;m&quot;月&quot;d&quot;日&quot;;@"/>
    <numFmt numFmtId="183" formatCode="#,##0.000_ "/>
    <numFmt numFmtId="184" formatCode="00"/>
    <numFmt numFmtId="185" formatCode="#,##0_);\(#,##0\)"/>
    <numFmt numFmtId="186" formatCode="0.000_);[Red]\(0.000\)"/>
    <numFmt numFmtId="187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vertAlign val="superscript"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vertAlign val="subscript"/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vertAlign val="superscript"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38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6" fillId="0" borderId="0" xfId="1" applyFont="1" applyAlignment="1">
      <alignment vertical="center" shrinkToFit="1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vertical="center" textRotation="255"/>
    </xf>
    <xf numFmtId="0" fontId="5" fillId="0" borderId="9" xfId="0" applyFont="1" applyBorder="1" applyAlignment="1">
      <alignment vertical="center" textRotation="255"/>
    </xf>
    <xf numFmtId="0" fontId="5" fillId="0" borderId="9" xfId="0" applyFont="1" applyBorder="1">
      <alignment vertical="center"/>
    </xf>
    <xf numFmtId="0" fontId="5" fillId="2" borderId="1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12" xfId="0" applyFont="1" applyBorder="1" applyAlignment="1">
      <alignment vertical="center" textRotation="255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/>
    <xf numFmtId="0" fontId="6" fillId="0" borderId="0" xfId="1" applyFont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5" fillId="0" borderId="14" xfId="0" applyFont="1" applyBorder="1">
      <alignment vertical="center"/>
    </xf>
    <xf numFmtId="0" fontId="9" fillId="0" borderId="4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9" fillId="0" borderId="8" xfId="1" applyFont="1" applyBorder="1" applyAlignment="1">
      <alignment horizontal="right" vertical="center"/>
    </xf>
    <xf numFmtId="0" fontId="9" fillId="0" borderId="8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0" borderId="9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5" fillId="2" borderId="6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9" fillId="0" borderId="8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3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vertical="center"/>
    </xf>
    <xf numFmtId="0" fontId="9" fillId="0" borderId="18" xfId="1" applyFont="1" applyBorder="1" applyAlignment="1">
      <alignment horizontal="center" vertical="center" shrinkToFit="1"/>
    </xf>
    <xf numFmtId="0" fontId="9" fillId="0" borderId="19" xfId="1" applyFont="1" applyBorder="1" applyAlignment="1">
      <alignment horizontal="center" vertical="center" shrinkToFit="1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vertical="center"/>
    </xf>
    <xf numFmtId="0" fontId="9" fillId="0" borderId="21" xfId="1" applyFont="1" applyBorder="1" applyAlignment="1">
      <alignment horizontal="center" vertical="center" shrinkToFit="1"/>
    </xf>
    <xf numFmtId="0" fontId="9" fillId="0" borderId="22" xfId="1" applyFont="1" applyBorder="1" applyAlignment="1">
      <alignment horizontal="center" vertical="center" shrinkToFit="1"/>
    </xf>
    <xf numFmtId="0" fontId="9" fillId="0" borderId="23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16" xfId="1" applyFont="1" applyBorder="1" applyAlignment="1">
      <alignment vertical="center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/>
    <xf numFmtId="0" fontId="9" fillId="0" borderId="3" xfId="1" applyFont="1" applyBorder="1"/>
    <xf numFmtId="0" fontId="10" fillId="0" borderId="0" xfId="1" applyFont="1"/>
    <xf numFmtId="0" fontId="9" fillId="0" borderId="18" xfId="1" applyFont="1" applyBorder="1" applyAlignment="1">
      <alignment horizontal="left" vertical="center"/>
    </xf>
    <xf numFmtId="0" fontId="8" fillId="0" borderId="19" xfId="1" applyFont="1" applyBorder="1" applyAlignment="1">
      <alignment horizontal="left" vertical="center" wrapText="1" shrinkToFit="1"/>
    </xf>
    <xf numFmtId="178" fontId="9" fillId="3" borderId="7" xfId="1" applyNumberFormat="1" applyFont="1" applyFill="1" applyBorder="1" applyAlignment="1" applyProtection="1">
      <alignment horizontal="center" vertical="center"/>
      <protection locked="0"/>
    </xf>
    <xf numFmtId="178" fontId="9" fillId="3" borderId="21" xfId="1" applyNumberFormat="1" applyFont="1" applyFill="1" applyBorder="1" applyAlignment="1" applyProtection="1">
      <alignment horizontal="center" vertical="center"/>
      <protection locked="0"/>
    </xf>
    <xf numFmtId="178" fontId="9" fillId="3" borderId="18" xfId="1" applyNumberFormat="1" applyFont="1" applyFill="1" applyBorder="1" applyAlignment="1" applyProtection="1">
      <alignment horizontal="center" vertical="center"/>
      <protection locked="0"/>
    </xf>
    <xf numFmtId="179" fontId="9" fillId="3" borderId="18" xfId="1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9" fillId="0" borderId="18" xfId="1" applyFont="1" applyBorder="1" applyAlignment="1">
      <alignment horizontal="right" vertical="center"/>
    </xf>
    <xf numFmtId="0" fontId="9" fillId="0" borderId="19" xfId="1" applyFont="1" applyBorder="1" applyAlignment="1">
      <alignment vertical="center"/>
    </xf>
    <xf numFmtId="0" fontId="5" fillId="0" borderId="17" xfId="0" applyFont="1" applyBorder="1" applyAlignment="1">
      <alignment vertical="center" textRotation="255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vertical="center"/>
    </xf>
    <xf numFmtId="0" fontId="9" fillId="0" borderId="27" xfId="1" applyFont="1" applyBorder="1" applyAlignment="1">
      <alignment horizontal="center" vertical="center" shrinkToFit="1"/>
    </xf>
    <xf numFmtId="0" fontId="9" fillId="0" borderId="28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right" vertical="center"/>
    </xf>
    <xf numFmtId="0" fontId="9" fillId="0" borderId="13" xfId="1" applyFont="1" applyBorder="1" applyAlignment="1">
      <alignment horizontal="distributed" vertical="center"/>
    </xf>
    <xf numFmtId="0" fontId="9" fillId="0" borderId="5" xfId="1" applyFont="1" applyBorder="1" applyAlignment="1">
      <alignment horizontal="center" vertical="center" shrinkToFit="1"/>
    </xf>
    <xf numFmtId="0" fontId="5" fillId="0" borderId="12" xfId="0" applyFont="1" applyBorder="1">
      <alignment vertical="center"/>
    </xf>
    <xf numFmtId="0" fontId="0" fillId="0" borderId="29" xfId="0" applyBorder="1">
      <alignment vertical="center"/>
    </xf>
    <xf numFmtId="0" fontId="0" fillId="5" borderId="2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9" fillId="0" borderId="30" xfId="1" applyFont="1" applyBorder="1" applyAlignment="1">
      <alignment horizontal="left" vertical="center" indent="1"/>
    </xf>
    <xf numFmtId="0" fontId="9" fillId="0" borderId="32" xfId="1" applyFont="1" applyBorder="1" applyAlignment="1">
      <alignment horizontal="left" vertical="center" indent="1"/>
    </xf>
    <xf numFmtId="0" fontId="9" fillId="0" borderId="31" xfId="1" applyFont="1" applyBorder="1" applyAlignment="1">
      <alignment horizontal="center" vertical="center"/>
    </xf>
    <xf numFmtId="0" fontId="9" fillId="0" borderId="36" xfId="1" applyFont="1" applyBorder="1" applyAlignment="1">
      <alignment horizontal="left" vertical="center" indent="1"/>
    </xf>
    <xf numFmtId="0" fontId="9" fillId="0" borderId="37" xfId="1" applyFont="1" applyBorder="1" applyAlignment="1">
      <alignment vertical="center" shrinkToFit="1"/>
    </xf>
    <xf numFmtId="0" fontId="9" fillId="0" borderId="38" xfId="1" applyFont="1" applyBorder="1" applyAlignment="1">
      <alignment horizontal="left" vertical="center" indent="1"/>
    </xf>
    <xf numFmtId="0" fontId="9" fillId="0" borderId="39" xfId="1" applyFont="1" applyBorder="1" applyAlignment="1">
      <alignment vertical="center" shrinkToFit="1"/>
    </xf>
    <xf numFmtId="0" fontId="9" fillId="0" borderId="35" xfId="1" applyFont="1" applyBorder="1" applyAlignment="1">
      <alignment vertical="center" shrinkToFit="1"/>
    </xf>
    <xf numFmtId="0" fontId="9" fillId="0" borderId="34" xfId="1" applyFont="1" applyBorder="1" applyAlignment="1">
      <alignment vertical="center" shrinkToFit="1"/>
    </xf>
    <xf numFmtId="0" fontId="9" fillId="0" borderId="40" xfId="1" applyFont="1" applyBorder="1" applyAlignment="1">
      <alignment horizontal="left" vertical="center" indent="1"/>
    </xf>
    <xf numFmtId="0" fontId="9" fillId="0" borderId="41" xfId="1" applyFont="1" applyBorder="1" applyAlignment="1">
      <alignment vertical="center" shrinkToFit="1"/>
    </xf>
    <xf numFmtId="0" fontId="9" fillId="0" borderId="42" xfId="1" applyFont="1" applyBorder="1" applyAlignment="1">
      <alignment horizontal="left" vertical="center" indent="1"/>
    </xf>
    <xf numFmtId="0" fontId="9" fillId="0" borderId="43" xfId="1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9" fillId="0" borderId="31" xfId="1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9" fillId="0" borderId="6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2" xfId="1" applyFont="1" applyBorder="1" applyAlignment="1">
      <alignment horizontal="left" vertical="top" wrapText="1" indent="1"/>
    </xf>
    <xf numFmtId="0" fontId="9" fillId="3" borderId="33" xfId="1" applyFont="1" applyFill="1" applyBorder="1" applyAlignment="1" applyProtection="1">
      <alignment vertical="center" shrinkToFit="1"/>
      <protection locked="0"/>
    </xf>
    <xf numFmtId="177" fontId="9" fillId="3" borderId="33" xfId="1" applyNumberFormat="1" applyFont="1" applyFill="1" applyBorder="1" applyAlignment="1" applyProtection="1">
      <alignment vertical="center" shrinkToFit="1"/>
      <protection locked="0"/>
    </xf>
    <xf numFmtId="38" fontId="9" fillId="3" borderId="4" xfId="2" applyFont="1" applyFill="1" applyBorder="1" applyAlignment="1" applyProtection="1">
      <alignment vertical="center" shrinkToFit="1"/>
      <protection locked="0"/>
    </xf>
    <xf numFmtId="0" fontId="9" fillId="3" borderId="44" xfId="1" applyFont="1" applyFill="1" applyBorder="1" applyAlignment="1" applyProtection="1">
      <alignment vertical="center" wrapText="1" shrinkToFit="1"/>
      <protection locked="0"/>
    </xf>
    <xf numFmtId="0" fontId="5" fillId="0" borderId="12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9" fillId="0" borderId="2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5" fillId="0" borderId="20" xfId="0" applyFont="1" applyBorder="1" applyAlignment="1">
      <alignment vertical="center" shrinkToFit="1"/>
    </xf>
    <xf numFmtId="0" fontId="9" fillId="0" borderId="22" xfId="1" applyFont="1" applyBorder="1" applyAlignment="1">
      <alignment vertical="center"/>
    </xf>
    <xf numFmtId="179" fontId="9" fillId="3" borderId="8" xfId="1" applyNumberFormat="1" applyFont="1" applyFill="1" applyBorder="1" applyAlignment="1" applyProtection="1">
      <alignment horizontal="center" vertical="center"/>
      <protection locked="0"/>
    </xf>
    <xf numFmtId="38" fontId="9" fillId="3" borderId="7" xfId="2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16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 indent="3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 indent="3"/>
    </xf>
    <xf numFmtId="0" fontId="4" fillId="0" borderId="14" xfId="0" applyFont="1" applyBorder="1">
      <alignment vertical="center"/>
    </xf>
    <xf numFmtId="0" fontId="16" fillId="0" borderId="12" xfId="0" applyFont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8" fillId="0" borderId="6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6" borderId="8" xfId="0" applyFont="1" applyFill="1" applyBorder="1" applyAlignment="1">
      <alignment horizontal="right" vertical="center"/>
    </xf>
    <xf numFmtId="0" fontId="16" fillId="0" borderId="9" xfId="0" applyFont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right" vertical="center"/>
    </xf>
    <xf numFmtId="0" fontId="5" fillId="6" borderId="7" xfId="0" applyFont="1" applyFill="1" applyBorder="1" applyAlignment="1">
      <alignment horizontal="right" vertical="center"/>
    </xf>
    <xf numFmtId="0" fontId="5" fillId="6" borderId="7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right" vertical="center" indent="1"/>
    </xf>
    <xf numFmtId="0" fontId="5" fillId="6" borderId="7" xfId="0" applyFont="1" applyFill="1" applyBorder="1" applyAlignment="1">
      <alignment horizontal="right" vertical="center" indent="1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>
      <alignment vertical="center"/>
    </xf>
    <xf numFmtId="0" fontId="5" fillId="6" borderId="2" xfId="0" applyFont="1" applyFill="1" applyBorder="1" applyAlignment="1">
      <alignment horizontal="left" vertical="center" indent="3"/>
    </xf>
    <xf numFmtId="0" fontId="5" fillId="6" borderId="7" xfId="0" applyFont="1" applyFill="1" applyBorder="1" applyAlignment="1">
      <alignment horizontal="left" vertical="center" indent="3"/>
    </xf>
    <xf numFmtId="11" fontId="5" fillId="6" borderId="7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right" vertical="center" wrapText="1" shrinkToFit="1"/>
    </xf>
    <xf numFmtId="0" fontId="5" fillId="0" borderId="8" xfId="0" applyFont="1" applyBorder="1" applyAlignment="1">
      <alignment horizontal="left" vertical="center" wrapText="1" indent="1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 indent="1"/>
    </xf>
    <xf numFmtId="0" fontId="17" fillId="0" borderId="0" xfId="0" applyFont="1">
      <alignment vertical="center"/>
    </xf>
    <xf numFmtId="0" fontId="18" fillId="0" borderId="0" xfId="0" applyFont="1" applyAlignment="1"/>
    <xf numFmtId="0" fontId="5" fillId="0" borderId="18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80" fontId="5" fillId="0" borderId="18" xfId="0" applyNumberFormat="1" applyFont="1" applyBorder="1" applyAlignment="1">
      <alignment horizontal="center" vertical="center"/>
    </xf>
    <xf numFmtId="0" fontId="5" fillId="6" borderId="13" xfId="0" applyFont="1" applyFill="1" applyBorder="1" applyAlignment="1">
      <alignment horizontal="left" vertical="center"/>
    </xf>
    <xf numFmtId="0" fontId="19" fillId="6" borderId="13" xfId="0" applyFont="1" applyFill="1" applyBorder="1" applyAlignment="1">
      <alignment horizontal="left" vertical="center"/>
    </xf>
    <xf numFmtId="0" fontId="15" fillId="6" borderId="7" xfId="0" applyFont="1" applyFill="1" applyBorder="1" applyAlignment="1">
      <alignment horizontal="left" vertical="center"/>
    </xf>
    <xf numFmtId="0" fontId="15" fillId="6" borderId="7" xfId="0" applyFont="1" applyFill="1" applyBorder="1">
      <alignment vertical="center"/>
    </xf>
    <xf numFmtId="0" fontId="15" fillId="6" borderId="2" xfId="0" applyFont="1" applyFill="1" applyBorder="1">
      <alignment vertical="center"/>
    </xf>
    <xf numFmtId="0" fontId="15" fillId="6" borderId="2" xfId="0" applyFont="1" applyFill="1" applyBorder="1" applyAlignment="1">
      <alignment vertical="center" shrinkToFit="1"/>
    </xf>
    <xf numFmtId="0" fontId="15" fillId="6" borderId="8" xfId="0" applyFont="1" applyFill="1" applyBorder="1" applyAlignment="1">
      <alignment horizontal="left" vertical="center"/>
    </xf>
    <xf numFmtId="177" fontId="9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>
      <alignment horizontal="center" vertical="center" shrinkToFit="1"/>
    </xf>
    <xf numFmtId="0" fontId="9" fillId="3" borderId="7" xfId="0" applyFont="1" applyFill="1" applyBorder="1" applyAlignment="1" applyProtection="1">
      <alignment horizontal="center" vertical="center" shrinkToFit="1"/>
      <protection locked="0"/>
    </xf>
    <xf numFmtId="0" fontId="9" fillId="3" borderId="6" xfId="0" applyFont="1" applyFill="1" applyBorder="1" applyAlignment="1" applyProtection="1">
      <alignment horizontal="center" vertical="center" shrinkToFit="1"/>
      <protection locked="0"/>
    </xf>
    <xf numFmtId="0" fontId="9" fillId="7" borderId="2" xfId="0" applyFont="1" applyFill="1" applyBorder="1" applyAlignment="1">
      <alignment vertical="center" shrinkToFit="1"/>
    </xf>
    <xf numFmtId="0" fontId="19" fillId="6" borderId="13" xfId="0" applyFont="1" applyFill="1" applyBorder="1">
      <alignment vertical="center"/>
    </xf>
    <xf numFmtId="0" fontId="9" fillId="6" borderId="13" xfId="0" applyFont="1" applyFill="1" applyBorder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indent="3"/>
    </xf>
    <xf numFmtId="0" fontId="5" fillId="6" borderId="18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181" fontId="9" fillId="3" borderId="2" xfId="1" applyNumberFormat="1" applyFont="1" applyFill="1" applyBorder="1" applyAlignment="1" applyProtection="1">
      <alignment vertical="center" shrinkToFit="1"/>
      <protection locked="0"/>
    </xf>
    <xf numFmtId="181" fontId="9" fillId="3" borderId="4" xfId="1" applyNumberFormat="1" applyFont="1" applyFill="1" applyBorder="1" applyAlignment="1" applyProtection="1">
      <alignment vertical="center" shrinkToFit="1"/>
      <protection locked="0"/>
    </xf>
    <xf numFmtId="181" fontId="9" fillId="3" borderId="31" xfId="1" applyNumberFormat="1" applyFont="1" applyFill="1" applyBorder="1" applyAlignment="1" applyProtection="1">
      <alignment vertical="center" shrinkToFit="1"/>
      <protection locked="0"/>
    </xf>
    <xf numFmtId="176" fontId="9" fillId="3" borderId="44" xfId="1" applyNumberFormat="1" applyFont="1" applyFill="1" applyBorder="1" applyAlignment="1" applyProtection="1">
      <alignment vertical="center" shrinkToFit="1"/>
      <protection locked="0"/>
    </xf>
    <xf numFmtId="183" fontId="9" fillId="3" borderId="13" xfId="1" applyNumberFormat="1" applyFont="1" applyFill="1" applyBorder="1" applyAlignment="1" applyProtection="1">
      <alignment horizontal="center" vertical="center"/>
      <protection locked="0"/>
    </xf>
    <xf numFmtId="183" fontId="9" fillId="3" borderId="16" xfId="1" applyNumberFormat="1" applyFont="1" applyFill="1" applyBorder="1" applyAlignment="1" applyProtection="1">
      <alignment horizontal="center" vertical="center"/>
      <protection locked="0"/>
    </xf>
    <xf numFmtId="183" fontId="9" fillId="3" borderId="7" xfId="1" applyNumberFormat="1" applyFont="1" applyFill="1" applyBorder="1" applyAlignment="1" applyProtection="1">
      <alignment horizontal="center" vertical="center"/>
      <protection locked="0"/>
    </xf>
    <xf numFmtId="184" fontId="5" fillId="3" borderId="7" xfId="0" applyNumberFormat="1" applyFont="1" applyFill="1" applyBorder="1" applyAlignment="1" applyProtection="1">
      <alignment horizontal="center" vertical="center"/>
      <protection locked="0"/>
    </xf>
    <xf numFmtId="185" fontId="9" fillId="3" borderId="2" xfId="2" applyNumberFormat="1" applyFont="1" applyFill="1" applyBorder="1" applyAlignment="1" applyProtection="1">
      <alignment vertical="center" shrinkToFit="1"/>
      <protection locked="0"/>
    </xf>
    <xf numFmtId="186" fontId="9" fillId="3" borderId="33" xfId="1" applyNumberFormat="1" applyFont="1" applyFill="1" applyBorder="1" applyAlignment="1" applyProtection="1">
      <alignment vertical="center" shrinkToFit="1"/>
      <protection locked="0"/>
    </xf>
    <xf numFmtId="186" fontId="9" fillId="3" borderId="5" xfId="1" applyNumberFormat="1" applyFont="1" applyFill="1" applyBorder="1" applyAlignment="1" applyProtection="1">
      <alignment vertical="center" shrinkToFit="1"/>
      <protection locked="0"/>
    </xf>
    <xf numFmtId="186" fontId="9" fillId="3" borderId="2" xfId="1" applyNumberFormat="1" applyFont="1" applyFill="1" applyBorder="1" applyAlignment="1" applyProtection="1">
      <alignment vertical="center" shrinkToFit="1"/>
      <protection locked="0"/>
    </xf>
    <xf numFmtId="187" fontId="9" fillId="3" borderId="2" xfId="1" applyNumberFormat="1" applyFont="1" applyFill="1" applyBorder="1" applyAlignment="1" applyProtection="1">
      <alignment vertical="center" shrinkToFit="1"/>
      <protection locked="0"/>
    </xf>
    <xf numFmtId="0" fontId="9" fillId="3" borderId="31" xfId="1" applyFont="1" applyFill="1" applyBorder="1" applyAlignment="1" applyProtection="1">
      <alignment horizontal="center" vertical="center" shrinkToFit="1"/>
      <protection locked="0"/>
    </xf>
    <xf numFmtId="0" fontId="9" fillId="3" borderId="2" xfId="1" applyFont="1" applyFill="1" applyBorder="1" applyAlignment="1" applyProtection="1">
      <alignment horizontal="center" vertical="center" shrinkToFit="1"/>
      <protection locked="0"/>
    </xf>
    <xf numFmtId="0" fontId="9" fillId="3" borderId="4" xfId="1" applyFont="1" applyFill="1" applyBorder="1" applyAlignment="1" applyProtection="1">
      <alignment horizontal="center" vertical="center" shrinkToFit="1"/>
      <protection locked="0"/>
    </xf>
    <xf numFmtId="177" fontId="9" fillId="3" borderId="33" xfId="1" applyNumberFormat="1" applyFont="1" applyFill="1" applyBorder="1" applyAlignment="1" applyProtection="1">
      <alignment horizontal="center" vertical="center" shrinkToFit="1"/>
      <protection locked="0"/>
    </xf>
    <xf numFmtId="0" fontId="9" fillId="3" borderId="48" xfId="1" applyFont="1" applyFill="1" applyBorder="1" applyAlignment="1" applyProtection="1">
      <alignment vertical="center" shrinkToFit="1"/>
      <protection locked="0"/>
    </xf>
    <xf numFmtId="0" fontId="9" fillId="3" borderId="49" xfId="1" applyFont="1" applyFill="1" applyBorder="1" applyAlignment="1" applyProtection="1">
      <alignment horizontal="center" vertical="center" shrinkToFit="1"/>
      <protection locked="0"/>
    </xf>
    <xf numFmtId="0" fontId="9" fillId="3" borderId="29" xfId="1" applyFont="1" applyFill="1" applyBorder="1" applyAlignment="1" applyProtection="1">
      <alignment horizontal="center" vertical="center" shrinkToFit="1"/>
      <protection locked="0"/>
    </xf>
    <xf numFmtId="185" fontId="9" fillId="3" borderId="29" xfId="2" applyNumberFormat="1" applyFont="1" applyFill="1" applyBorder="1" applyAlignment="1" applyProtection="1">
      <alignment vertical="center" shrinkToFit="1"/>
      <protection locked="0"/>
    </xf>
    <xf numFmtId="186" fontId="9" fillId="3" borderId="48" xfId="1" applyNumberFormat="1" applyFont="1" applyFill="1" applyBorder="1" applyAlignment="1" applyProtection="1">
      <alignment vertical="center" shrinkToFit="1"/>
      <protection locked="0"/>
    </xf>
    <xf numFmtId="186" fontId="9" fillId="3" borderId="50" xfId="1" applyNumberFormat="1" applyFont="1" applyFill="1" applyBorder="1" applyAlignment="1" applyProtection="1">
      <alignment vertical="center" shrinkToFit="1"/>
      <protection locked="0"/>
    </xf>
    <xf numFmtId="186" fontId="9" fillId="3" borderId="29" xfId="1" applyNumberFormat="1" applyFont="1" applyFill="1" applyBorder="1" applyAlignment="1" applyProtection="1">
      <alignment vertical="center" shrinkToFit="1"/>
      <protection locked="0"/>
    </xf>
    <xf numFmtId="187" fontId="9" fillId="3" borderId="29" xfId="1" applyNumberFormat="1" applyFont="1" applyFill="1" applyBorder="1" applyAlignment="1" applyProtection="1">
      <alignment vertical="center" shrinkToFit="1"/>
      <protection locked="0"/>
    </xf>
    <xf numFmtId="181" fontId="9" fillId="3" borderId="29" xfId="1" applyNumberFormat="1" applyFont="1" applyFill="1" applyBorder="1" applyAlignment="1" applyProtection="1">
      <alignment vertical="center" shrinkToFit="1"/>
      <protection locked="0"/>
    </xf>
    <xf numFmtId="176" fontId="9" fillId="3" borderId="51" xfId="1" applyNumberFormat="1" applyFont="1" applyFill="1" applyBorder="1" applyAlignment="1" applyProtection="1">
      <alignment vertical="center" shrinkToFit="1"/>
      <protection locked="0"/>
    </xf>
    <xf numFmtId="177" fontId="9" fillId="3" borderId="48" xfId="1" applyNumberFormat="1" applyFont="1" applyFill="1" applyBorder="1" applyAlignment="1" applyProtection="1">
      <alignment vertical="center" shrinkToFit="1"/>
      <protection locked="0"/>
    </xf>
    <xf numFmtId="0" fontId="9" fillId="3" borderId="52" xfId="1" applyFont="1" applyFill="1" applyBorder="1" applyAlignment="1" applyProtection="1">
      <alignment horizontal="center" vertical="center" shrinkToFit="1"/>
      <protection locked="0"/>
    </xf>
    <xf numFmtId="181" fontId="9" fillId="3" borderId="52" xfId="1" applyNumberFormat="1" applyFont="1" applyFill="1" applyBorder="1" applyAlignment="1" applyProtection="1">
      <alignment vertical="center" shrinkToFit="1"/>
      <protection locked="0"/>
    </xf>
    <xf numFmtId="181" fontId="9" fillId="3" borderId="49" xfId="1" applyNumberFormat="1" applyFont="1" applyFill="1" applyBorder="1" applyAlignment="1" applyProtection="1">
      <alignment vertical="center" shrinkToFit="1"/>
      <protection locked="0"/>
    </xf>
    <xf numFmtId="177" fontId="9" fillId="3" borderId="48" xfId="1" applyNumberFormat="1" applyFont="1" applyFill="1" applyBorder="1" applyAlignment="1" applyProtection="1">
      <alignment horizontal="center" vertical="center" shrinkToFit="1"/>
      <protection locked="0"/>
    </xf>
    <xf numFmtId="38" fontId="9" fillId="3" borderId="52" xfId="2" applyFont="1" applyFill="1" applyBorder="1" applyAlignment="1" applyProtection="1">
      <alignment vertical="center" shrinkToFit="1"/>
      <protection locked="0"/>
    </xf>
    <xf numFmtId="0" fontId="9" fillId="3" borderId="51" xfId="1" applyFont="1" applyFill="1" applyBorder="1" applyAlignment="1" applyProtection="1">
      <alignment vertical="center" wrapText="1" shrinkToFit="1"/>
      <protection locked="0"/>
    </xf>
    <xf numFmtId="0" fontId="9" fillId="3" borderId="9" xfId="1" applyFont="1" applyFill="1" applyBorder="1" applyAlignment="1" applyProtection="1">
      <alignment horizontal="left" vertical="center" wrapText="1" indent="1"/>
      <protection locked="0"/>
    </xf>
    <xf numFmtId="0" fontId="9" fillId="3" borderId="8" xfId="1" applyFont="1" applyFill="1" applyBorder="1" applyAlignment="1" applyProtection="1">
      <alignment horizontal="left" vertical="center" wrapText="1" indent="1"/>
      <protection locked="0"/>
    </xf>
    <xf numFmtId="0" fontId="9" fillId="3" borderId="5" xfId="1" applyFont="1" applyFill="1" applyBorder="1" applyAlignment="1" applyProtection="1">
      <alignment horizontal="left" vertical="center" wrapText="1" indent="1"/>
      <protection locked="0"/>
    </xf>
    <xf numFmtId="0" fontId="13" fillId="4" borderId="13" xfId="0" applyFont="1" applyFill="1" applyBorder="1" applyAlignment="1">
      <alignment horizontal="center" vertical="center"/>
    </xf>
    <xf numFmtId="182" fontId="9" fillId="3" borderId="16" xfId="1" applyNumberFormat="1" applyFont="1" applyFill="1" applyBorder="1" applyAlignment="1" applyProtection="1">
      <alignment horizontal="left" vertical="center" indent="1"/>
      <protection locked="0"/>
    </xf>
    <xf numFmtId="0" fontId="9" fillId="3" borderId="18" xfId="1" applyFont="1" applyFill="1" applyBorder="1" applyAlignment="1" applyProtection="1">
      <alignment horizontal="left" vertical="center" indent="1"/>
      <protection locked="0"/>
    </xf>
    <xf numFmtId="49" fontId="9" fillId="3" borderId="18" xfId="1" applyNumberFormat="1" applyFont="1" applyFill="1" applyBorder="1" applyAlignment="1" applyProtection="1">
      <alignment horizontal="left" vertical="center" indent="1"/>
      <protection locked="0"/>
    </xf>
    <xf numFmtId="0" fontId="22" fillId="3" borderId="8" xfId="3" applyFill="1" applyBorder="1" applyAlignment="1" applyProtection="1">
      <alignment horizontal="left" vertical="center" indent="1"/>
      <protection locked="0"/>
    </xf>
    <xf numFmtId="0" fontId="9" fillId="3" borderId="8" xfId="1" applyFont="1" applyFill="1" applyBorder="1" applyAlignment="1" applyProtection="1">
      <alignment horizontal="left" vertical="center" indent="1"/>
      <protection locked="0"/>
    </xf>
    <xf numFmtId="0" fontId="5" fillId="0" borderId="18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182" fontId="9" fillId="3" borderId="8" xfId="1" applyNumberFormat="1" applyFont="1" applyFill="1" applyBorder="1" applyAlignment="1" applyProtection="1">
      <alignment horizontal="left" vertical="center" indent="1"/>
      <protection locked="0"/>
    </xf>
    <xf numFmtId="182" fontId="9" fillId="3" borderId="18" xfId="1" applyNumberFormat="1" applyFont="1" applyFill="1" applyBorder="1" applyAlignment="1" applyProtection="1">
      <alignment horizontal="left" vertical="center" shrinkToFit="1"/>
      <protection locked="0"/>
    </xf>
    <xf numFmtId="180" fontId="9" fillId="3" borderId="18" xfId="1" applyNumberFormat="1" applyFont="1" applyFill="1" applyBorder="1" applyAlignment="1" applyProtection="1">
      <alignment horizontal="left" vertical="center" shrinkToFit="1"/>
      <protection locked="0"/>
    </xf>
    <xf numFmtId="0" fontId="9" fillId="3" borderId="16" xfId="1" applyFont="1" applyFill="1" applyBorder="1" applyAlignment="1" applyProtection="1">
      <alignment horizontal="left" vertical="center" indent="1" shrinkToFit="1"/>
      <protection locked="0"/>
    </xf>
    <xf numFmtId="0" fontId="9" fillId="3" borderId="0" xfId="1" applyFont="1" applyFill="1" applyAlignment="1" applyProtection="1">
      <alignment horizontal="left" vertical="center" indent="1" shrinkToFit="1"/>
      <protection locked="0"/>
    </xf>
    <xf numFmtId="0" fontId="13" fillId="4" borderId="0" xfId="0" applyFont="1" applyFill="1" applyAlignment="1">
      <alignment horizontal="center" vertical="center"/>
    </xf>
    <xf numFmtId="182" fontId="9" fillId="3" borderId="21" xfId="1" applyNumberFormat="1" applyFont="1" applyFill="1" applyBorder="1" applyAlignment="1" applyProtection="1">
      <alignment horizontal="left" vertical="center" indent="1" shrinkToFit="1"/>
      <protection locked="0"/>
    </xf>
    <xf numFmtId="0" fontId="9" fillId="3" borderId="18" xfId="1" applyFont="1" applyFill="1" applyBorder="1" applyAlignment="1" applyProtection="1">
      <alignment horizontal="left" vertical="center" indent="1" shrinkToFit="1"/>
      <protection locked="0"/>
    </xf>
    <xf numFmtId="0" fontId="9" fillId="0" borderId="45" xfId="1" applyFont="1" applyBorder="1" applyAlignment="1">
      <alignment horizontal="left" vertical="center" indent="1"/>
    </xf>
    <xf numFmtId="0" fontId="9" fillId="0" borderId="34" xfId="1" applyFont="1" applyBorder="1" applyAlignment="1">
      <alignment horizontal="left" vertical="center" indent="1"/>
    </xf>
    <xf numFmtId="0" fontId="9" fillId="0" borderId="46" xfId="1" applyFont="1" applyBorder="1" applyAlignment="1">
      <alignment horizontal="left" vertical="center" indent="1"/>
    </xf>
    <xf numFmtId="0" fontId="9" fillId="0" borderId="35" xfId="1" applyFont="1" applyBorder="1" applyAlignment="1">
      <alignment horizontal="left" vertical="center" indent="1"/>
    </xf>
    <xf numFmtId="0" fontId="9" fillId="3" borderId="21" xfId="1" applyFont="1" applyFill="1" applyBorder="1" applyAlignment="1" applyProtection="1">
      <alignment horizontal="left" vertical="center" shrinkToFit="1"/>
      <protection locked="0"/>
    </xf>
    <xf numFmtId="0" fontId="5" fillId="0" borderId="47" xfId="0" applyFont="1" applyBorder="1" applyAlignment="1">
      <alignment horizontal="left" vertical="center" wrapText="1" shrinkToFit="1"/>
    </xf>
    <xf numFmtId="0" fontId="5" fillId="0" borderId="11" xfId="0" applyFont="1" applyBorder="1" applyAlignment="1">
      <alignment horizontal="left" vertical="center" wrapText="1" shrinkToFit="1"/>
    </xf>
    <xf numFmtId="49" fontId="9" fillId="3" borderId="18" xfId="1" applyNumberFormat="1" applyFont="1" applyFill="1" applyBorder="1" applyAlignment="1" applyProtection="1">
      <alignment horizontal="left" vertical="center" shrinkToFit="1"/>
      <protection locked="0"/>
    </xf>
    <xf numFmtId="181" fontId="5" fillId="3" borderId="8" xfId="0" applyNumberFormat="1" applyFont="1" applyFill="1" applyBorder="1" applyAlignment="1" applyProtection="1">
      <alignment horizontal="center" vertical="center" shrinkToFit="1"/>
      <protection locked="0"/>
    </xf>
    <xf numFmtId="182" fontId="5" fillId="3" borderId="16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3" borderId="18" xfId="0" applyFont="1" applyFill="1" applyBorder="1" applyAlignment="1" applyProtection="1">
      <alignment horizontal="left" vertical="center" indent="1" shrinkToFit="1"/>
      <protection locked="0"/>
    </xf>
    <xf numFmtId="49" fontId="5" fillId="3" borderId="18" xfId="0" applyNumberFormat="1" applyFont="1" applyFill="1" applyBorder="1" applyAlignment="1" applyProtection="1">
      <alignment horizontal="left" vertical="center" indent="1" shrinkToFit="1"/>
      <protection locked="0"/>
    </xf>
    <xf numFmtId="0" fontId="5" fillId="3" borderId="8" xfId="0" applyFont="1" applyFill="1" applyBorder="1" applyAlignment="1" applyProtection="1">
      <alignment horizontal="left" vertical="center" indent="1" shrinkToFit="1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181" fontId="5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5" fillId="6" borderId="16" xfId="0" applyFont="1" applyFill="1" applyBorder="1" applyAlignment="1">
      <alignment horizontal="right" vertical="center"/>
    </xf>
    <xf numFmtId="181" fontId="5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5" fillId="6" borderId="18" xfId="0" applyFont="1" applyFill="1" applyBorder="1" applyAlignment="1">
      <alignment horizontal="right" vertical="center"/>
    </xf>
    <xf numFmtId="181" fontId="5" fillId="3" borderId="18" xfId="0" applyNumberFormat="1" applyFont="1" applyFill="1" applyBorder="1" applyAlignment="1" applyProtection="1">
      <alignment horizontal="center" vertical="center" shrinkToFit="1"/>
      <protection locked="0"/>
    </xf>
    <xf numFmtId="0" fontId="5" fillId="6" borderId="8" xfId="0" applyFont="1" applyFill="1" applyBorder="1" applyAlignment="1">
      <alignment horizontal="right" vertical="center"/>
    </xf>
    <xf numFmtId="0" fontId="5" fillId="3" borderId="9" xfId="0" applyFont="1" applyFill="1" applyBorder="1" applyAlignment="1" applyProtection="1">
      <alignment horizontal="left" vertical="center" wrapText="1" indent="1"/>
      <protection locked="0"/>
    </xf>
    <xf numFmtId="0" fontId="5" fillId="3" borderId="8" xfId="0" applyFont="1" applyFill="1" applyBorder="1" applyAlignment="1" applyProtection="1">
      <alignment horizontal="left" vertical="center" wrapText="1" indent="1"/>
      <protection locked="0"/>
    </xf>
    <xf numFmtId="0" fontId="5" fillId="3" borderId="5" xfId="0" applyFont="1" applyFill="1" applyBorder="1" applyAlignment="1" applyProtection="1">
      <alignment horizontal="left" vertical="center" wrapText="1" indent="1"/>
      <protection locked="0"/>
    </xf>
  </cellXfs>
  <cellStyles count="4">
    <cellStyle name="ハイパーリンク" xfId="3" builtinId="8"/>
    <cellStyle name="桁区切り" xfId="2" builtinId="6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76200</xdr:rowOff>
        </xdr:from>
        <xdr:to>
          <xdr:col>5</xdr:col>
          <xdr:colOff>906780</xdr:colOff>
          <xdr:row>19</xdr:row>
          <xdr:rowOff>289560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自立管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19</xdr:row>
          <xdr:rowOff>76200</xdr:rowOff>
        </xdr:from>
        <xdr:to>
          <xdr:col>6</xdr:col>
          <xdr:colOff>1127760</xdr:colOff>
          <xdr:row>19</xdr:row>
          <xdr:rowOff>289560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76200</xdr:rowOff>
        </xdr:from>
        <xdr:to>
          <xdr:col>5</xdr:col>
          <xdr:colOff>906780</xdr:colOff>
          <xdr:row>20</xdr:row>
          <xdr:rowOff>289560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鋳鉄管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20</xdr:row>
          <xdr:rowOff>76200</xdr:rowOff>
        </xdr:from>
        <xdr:to>
          <xdr:col>6</xdr:col>
          <xdr:colOff>1021080</xdr:colOff>
          <xdr:row>20</xdr:row>
          <xdr:rowOff>289560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鋼管管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76200</xdr:rowOff>
        </xdr:from>
        <xdr:to>
          <xdr:col>7</xdr:col>
          <xdr:colOff>944880</xdr:colOff>
          <xdr:row>20</xdr:row>
          <xdr:rowOff>289560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ＰＣ管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20</xdr:row>
          <xdr:rowOff>76200</xdr:rowOff>
        </xdr:from>
        <xdr:to>
          <xdr:col>8</xdr:col>
          <xdr:colOff>1051560</xdr:colOff>
          <xdr:row>20</xdr:row>
          <xdr:rowOff>289560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ﾋｭｰﾑ管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25</xdr:row>
          <xdr:rowOff>76200</xdr:rowOff>
        </xdr:from>
        <xdr:to>
          <xdr:col>5</xdr:col>
          <xdr:colOff>906780</xdr:colOff>
          <xdr:row>25</xdr:row>
          <xdr:rowOff>289560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１８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25</xdr:row>
          <xdr:rowOff>76200</xdr:rowOff>
        </xdr:from>
        <xdr:to>
          <xdr:col>6</xdr:col>
          <xdr:colOff>1028700</xdr:colOff>
          <xdr:row>25</xdr:row>
          <xdr:rowOff>289560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１９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25</xdr:row>
          <xdr:rowOff>76200</xdr:rowOff>
        </xdr:from>
        <xdr:to>
          <xdr:col>7</xdr:col>
          <xdr:colOff>944880</xdr:colOff>
          <xdr:row>25</xdr:row>
          <xdr:rowOff>289560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２０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76200</xdr:rowOff>
        </xdr:from>
        <xdr:to>
          <xdr:col>5</xdr:col>
          <xdr:colOff>906780</xdr:colOff>
          <xdr:row>27</xdr:row>
          <xdr:rowOff>289560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砂質土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27</xdr:row>
          <xdr:rowOff>76200</xdr:rowOff>
        </xdr:from>
        <xdr:to>
          <xdr:col>6</xdr:col>
          <xdr:colOff>1028700</xdr:colOff>
          <xdr:row>27</xdr:row>
          <xdr:rowOff>289560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礫質土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27</xdr:row>
          <xdr:rowOff>76200</xdr:rowOff>
        </xdr:from>
        <xdr:to>
          <xdr:col>7</xdr:col>
          <xdr:colOff>944880</xdr:colOff>
          <xdr:row>27</xdr:row>
          <xdr:rowOff>289560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粘性土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28</xdr:row>
          <xdr:rowOff>76200</xdr:rowOff>
        </xdr:from>
        <xdr:to>
          <xdr:col>5</xdr:col>
          <xdr:colOff>906780</xdr:colOff>
          <xdr:row>28</xdr:row>
          <xdr:rowOff>289560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砂質土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28</xdr:row>
          <xdr:rowOff>76200</xdr:rowOff>
        </xdr:from>
        <xdr:to>
          <xdr:col>6</xdr:col>
          <xdr:colOff>1028700</xdr:colOff>
          <xdr:row>28</xdr:row>
          <xdr:rowOff>289560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礫質土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29</xdr:row>
          <xdr:rowOff>76200</xdr:rowOff>
        </xdr:from>
        <xdr:to>
          <xdr:col>5</xdr:col>
          <xdr:colOff>906780</xdr:colOff>
          <xdr:row>29</xdr:row>
          <xdr:rowOff>289560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29</xdr:row>
          <xdr:rowOff>76200</xdr:rowOff>
        </xdr:from>
        <xdr:to>
          <xdr:col>6</xdr:col>
          <xdr:colOff>1028700</xdr:colOff>
          <xdr:row>29</xdr:row>
          <xdr:rowOff>289560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30</xdr:row>
          <xdr:rowOff>76200</xdr:rowOff>
        </xdr:from>
        <xdr:to>
          <xdr:col>5</xdr:col>
          <xdr:colOff>906780</xdr:colOff>
          <xdr:row>30</xdr:row>
          <xdr:rowOff>289560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素掘方式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30</xdr:row>
          <xdr:rowOff>76200</xdr:rowOff>
        </xdr:from>
        <xdr:to>
          <xdr:col>6</xdr:col>
          <xdr:colOff>1211580</xdr:colOff>
          <xdr:row>30</xdr:row>
          <xdr:rowOff>289560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土留矢板方式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76200</xdr:rowOff>
        </xdr:from>
        <xdr:to>
          <xdr:col>5</xdr:col>
          <xdr:colOff>906780</xdr:colOff>
          <xdr:row>34</xdr:row>
          <xdr:rowOff>289560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群集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34</xdr:row>
          <xdr:rowOff>76200</xdr:rowOff>
        </xdr:from>
        <xdr:to>
          <xdr:col>6</xdr:col>
          <xdr:colOff>1021080</xdr:colOff>
          <xdr:row>34</xdr:row>
          <xdr:rowOff>289560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T-１４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11</xdr:row>
          <xdr:rowOff>45720</xdr:rowOff>
        </xdr:from>
        <xdr:to>
          <xdr:col>5</xdr:col>
          <xdr:colOff>0</xdr:colOff>
          <xdr:row>11</xdr:row>
          <xdr:rowOff>259080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45720</xdr:rowOff>
        </xdr:from>
        <xdr:to>
          <xdr:col>6</xdr:col>
          <xdr:colOff>723900</xdr:colOff>
          <xdr:row>11</xdr:row>
          <xdr:rowOff>259080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20</xdr:row>
          <xdr:rowOff>76200</xdr:rowOff>
        </xdr:from>
        <xdr:to>
          <xdr:col>9</xdr:col>
          <xdr:colOff>1089660</xdr:colOff>
          <xdr:row>20</xdr:row>
          <xdr:rowOff>289560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塩ビ管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76200</xdr:rowOff>
        </xdr:from>
        <xdr:to>
          <xdr:col>5</xdr:col>
          <xdr:colOff>906780</xdr:colOff>
          <xdr:row>21</xdr:row>
          <xdr:rowOff>289560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石綿管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21</xdr:row>
          <xdr:rowOff>76200</xdr:rowOff>
        </xdr:from>
        <xdr:to>
          <xdr:col>6</xdr:col>
          <xdr:colOff>1021080</xdr:colOff>
          <xdr:row>21</xdr:row>
          <xdr:rowOff>289560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ＦＲＰＭ管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76200</xdr:rowOff>
        </xdr:from>
        <xdr:to>
          <xdr:col>7</xdr:col>
          <xdr:colOff>944880</xdr:colOff>
          <xdr:row>21</xdr:row>
          <xdr:rowOff>289560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ｺﾝｸﾘｰﾄ管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21</xdr:row>
          <xdr:rowOff>76200</xdr:rowOff>
        </xdr:from>
        <xdr:to>
          <xdr:col>8</xdr:col>
          <xdr:colOff>1051560</xdr:colOff>
          <xdr:row>21</xdr:row>
          <xdr:rowOff>289560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陶管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114300</xdr:rowOff>
        </xdr:from>
        <xdr:to>
          <xdr:col>6</xdr:col>
          <xdr:colOff>60960</xdr:colOff>
          <xdr:row>38</xdr:row>
          <xdr:rowOff>327660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オープンタイプ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38</xdr:row>
          <xdr:rowOff>114300</xdr:rowOff>
        </xdr:from>
        <xdr:to>
          <xdr:col>8</xdr:col>
          <xdr:colOff>121920</xdr:colOff>
          <xdr:row>38</xdr:row>
          <xdr:rowOff>327660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クローズド・セミクローズドタイプ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670560</xdr:colOff>
          <xdr:row>38</xdr:row>
          <xdr:rowOff>114300</xdr:rowOff>
        </xdr:from>
        <xdr:to>
          <xdr:col>9</xdr:col>
          <xdr:colOff>464820</xdr:colOff>
          <xdr:row>38</xdr:row>
          <xdr:rowOff>327660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0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ポンプ系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34</xdr:row>
          <xdr:rowOff>76200</xdr:rowOff>
        </xdr:from>
        <xdr:to>
          <xdr:col>7</xdr:col>
          <xdr:colOff>937260</xdr:colOff>
          <xdr:row>34</xdr:row>
          <xdr:rowOff>289560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T-２５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144780</xdr:colOff>
          <xdr:row>34</xdr:row>
          <xdr:rowOff>76200</xdr:rowOff>
        </xdr:from>
        <xdr:to>
          <xdr:col>8</xdr:col>
          <xdr:colOff>1051560</xdr:colOff>
          <xdr:row>34</xdr:row>
          <xdr:rowOff>289560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T-１０</a:t>
              </a:r>
            </a:p>
          </xdr:txBody>
        </xdr:sp>
        <xdr:clientData/>
      </xdr:twoCellAnchor>
    </mc:Choice>
    <mc:Fallback/>
  </mc:AlternateContent>
  <xdr:twoCellAnchor editAs="oneCell">
    <xdr:from>
      <xdr:col>8</xdr:col>
      <xdr:colOff>85726</xdr:colOff>
      <xdr:row>3</xdr:row>
      <xdr:rowOff>66676</xdr:rowOff>
    </xdr:from>
    <xdr:to>
      <xdr:col>9</xdr:col>
      <xdr:colOff>1131578</xdr:colOff>
      <xdr:row>10</xdr:row>
      <xdr:rowOff>150503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6" y="1095376"/>
          <a:ext cx="2150752" cy="2150752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5</xdr:row>
      <xdr:rowOff>0</xdr:rowOff>
    </xdr:from>
    <xdr:to>
      <xdr:col>16</xdr:col>
      <xdr:colOff>257175</xdr:colOff>
      <xdr:row>7</xdr:row>
      <xdr:rowOff>171450</xdr:rowOff>
    </xdr:to>
    <xdr:sp macro="" textlink="">
      <xdr:nvSpPr>
        <xdr:cNvPr id="36" name="角丸四角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0582275" y="1619250"/>
          <a:ext cx="3686175" cy="762000"/>
        </a:xfrm>
        <a:prstGeom prst="roundRect">
          <a:avLst/>
        </a:prstGeom>
        <a:solidFill>
          <a:srgbClr val="FF0000">
            <a:alpha val="65000"/>
          </a:srgbClr>
        </a:solidFill>
        <a:ln>
          <a:solidFill>
            <a:srgbClr val="FF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・施工条件表シートにもご記入ください</a:t>
          </a:r>
          <a:r>
            <a:rPr kumimoji="1" lang="en-US" altLang="ja-JP" sz="1100">
              <a:solidFill>
                <a:schemeClr val="bg1"/>
              </a:solidFill>
            </a:rPr>
            <a:t>.</a:t>
          </a:r>
        </a:p>
        <a:p>
          <a:pPr algn="l"/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・複数路線ある場合には、複数用シートをお使いください</a:t>
          </a:r>
          <a:r>
            <a:rPr kumimoji="1" lang="en-US" altLang="ja-JP" sz="1100">
              <a:solidFill>
                <a:schemeClr val="bg1"/>
              </a:solidFill>
            </a:rPr>
            <a:t>.</a:t>
          </a:r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7</xdr:col>
      <xdr:colOff>295275</xdr:colOff>
      <xdr:row>0</xdr:row>
      <xdr:rowOff>171450</xdr:rowOff>
    </xdr:from>
    <xdr:to>
      <xdr:col>9</xdr:col>
      <xdr:colOff>1375410</xdr:colOff>
      <xdr:row>0</xdr:row>
      <xdr:rowOff>560365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24625" y="171450"/>
          <a:ext cx="3305175" cy="388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3</xdr:row>
          <xdr:rowOff>30480</xdr:rowOff>
        </xdr:from>
        <xdr:to>
          <xdr:col>5</xdr:col>
          <xdr:colOff>922020</xdr:colOff>
          <xdr:row>3</xdr:row>
          <xdr:rowOff>220980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必要　※1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3</xdr:row>
          <xdr:rowOff>30480</xdr:rowOff>
        </xdr:from>
        <xdr:to>
          <xdr:col>6</xdr:col>
          <xdr:colOff>998220</xdr:colOff>
          <xdr:row>3</xdr:row>
          <xdr:rowOff>220980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不要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390525</xdr:colOff>
      <xdr:row>2</xdr:row>
      <xdr:rowOff>104775</xdr:rowOff>
    </xdr:from>
    <xdr:to>
      <xdr:col>11</xdr:col>
      <xdr:colOff>1049662</xdr:colOff>
      <xdr:row>10</xdr:row>
      <xdr:rowOff>112402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9225" y="885825"/>
          <a:ext cx="1845952" cy="1845952"/>
        </a:xfrm>
        <a:prstGeom prst="rect">
          <a:avLst/>
        </a:prstGeom>
      </xdr:spPr>
    </xdr:pic>
    <xdr:clientData/>
  </xdr:twoCellAnchor>
  <xdr:twoCellAnchor editAs="oneCell">
    <xdr:from>
      <xdr:col>8</xdr:col>
      <xdr:colOff>1133475</xdr:colOff>
      <xdr:row>2</xdr:row>
      <xdr:rowOff>104775</xdr:rowOff>
    </xdr:from>
    <xdr:to>
      <xdr:col>10</xdr:col>
      <xdr:colOff>636277</xdr:colOff>
      <xdr:row>10</xdr:row>
      <xdr:rowOff>112402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9025" y="885825"/>
          <a:ext cx="1845952" cy="1845952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0</xdr:row>
      <xdr:rowOff>142875</xdr:rowOff>
    </xdr:from>
    <xdr:to>
      <xdr:col>12</xdr:col>
      <xdr:colOff>1905</xdr:colOff>
      <xdr:row>0</xdr:row>
      <xdr:rowOff>531790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9525" y="142875"/>
          <a:ext cx="3305175" cy="3889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19</xdr:row>
          <xdr:rowOff>45720</xdr:rowOff>
        </xdr:from>
        <xdr:to>
          <xdr:col>5</xdr:col>
          <xdr:colOff>327660</xdr:colOff>
          <xdr:row>19</xdr:row>
          <xdr:rowOff>259080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251460</xdr:colOff>
          <xdr:row>19</xdr:row>
          <xdr:rowOff>45720</xdr:rowOff>
        </xdr:from>
        <xdr:to>
          <xdr:col>9</xdr:col>
          <xdr:colOff>213360</xdr:colOff>
          <xdr:row>19</xdr:row>
          <xdr:rowOff>259080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2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16</xdr:row>
          <xdr:rowOff>60960</xdr:rowOff>
        </xdr:from>
        <xdr:to>
          <xdr:col>6</xdr:col>
          <xdr:colOff>236220</xdr:colOff>
          <xdr:row>16</xdr:row>
          <xdr:rowOff>266700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2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片側通行可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251460</xdr:colOff>
          <xdr:row>16</xdr:row>
          <xdr:rowOff>60960</xdr:rowOff>
        </xdr:from>
        <xdr:to>
          <xdr:col>10</xdr:col>
          <xdr:colOff>121920</xdr:colOff>
          <xdr:row>16</xdr:row>
          <xdr:rowOff>266700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2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通行止め可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17</xdr:row>
          <xdr:rowOff>60960</xdr:rowOff>
        </xdr:from>
        <xdr:to>
          <xdr:col>6</xdr:col>
          <xdr:colOff>236220</xdr:colOff>
          <xdr:row>17</xdr:row>
          <xdr:rowOff>266700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2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昼間施工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251460</xdr:colOff>
          <xdr:row>17</xdr:row>
          <xdr:rowOff>60960</xdr:rowOff>
        </xdr:from>
        <xdr:to>
          <xdr:col>10</xdr:col>
          <xdr:colOff>121920</xdr:colOff>
          <xdr:row>17</xdr:row>
          <xdr:rowOff>266700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2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夜間施工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22</xdr:row>
          <xdr:rowOff>60960</xdr:rowOff>
        </xdr:from>
        <xdr:to>
          <xdr:col>6</xdr:col>
          <xdr:colOff>236220</xdr:colOff>
          <xdr:row>22</xdr:row>
          <xdr:rowOff>266700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2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４ｔ以下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251460</xdr:colOff>
          <xdr:row>22</xdr:row>
          <xdr:rowOff>60960</xdr:rowOff>
        </xdr:from>
        <xdr:to>
          <xdr:col>10</xdr:col>
          <xdr:colOff>121920</xdr:colOff>
          <xdr:row>22</xdr:row>
          <xdr:rowOff>266700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2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１０ｔ以下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137160</xdr:colOff>
          <xdr:row>22</xdr:row>
          <xdr:rowOff>60960</xdr:rowOff>
        </xdr:from>
        <xdr:to>
          <xdr:col>14</xdr:col>
          <xdr:colOff>7620</xdr:colOff>
          <xdr:row>22</xdr:row>
          <xdr:rowOff>266700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2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２５ｔ以下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22860</xdr:colOff>
          <xdr:row>22</xdr:row>
          <xdr:rowOff>60960</xdr:rowOff>
        </xdr:from>
        <xdr:to>
          <xdr:col>17</xdr:col>
          <xdr:colOff>266700</xdr:colOff>
          <xdr:row>22</xdr:row>
          <xdr:rowOff>266700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2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27</xdr:row>
          <xdr:rowOff>60960</xdr:rowOff>
        </xdr:from>
        <xdr:to>
          <xdr:col>5</xdr:col>
          <xdr:colOff>327660</xdr:colOff>
          <xdr:row>27</xdr:row>
          <xdr:rowOff>266700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2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251460</xdr:colOff>
          <xdr:row>27</xdr:row>
          <xdr:rowOff>60960</xdr:rowOff>
        </xdr:from>
        <xdr:to>
          <xdr:col>9</xdr:col>
          <xdr:colOff>213360</xdr:colOff>
          <xdr:row>27</xdr:row>
          <xdr:rowOff>266700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2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29</xdr:row>
          <xdr:rowOff>38100</xdr:rowOff>
        </xdr:from>
        <xdr:to>
          <xdr:col>5</xdr:col>
          <xdr:colOff>327660</xdr:colOff>
          <xdr:row>29</xdr:row>
          <xdr:rowOff>251460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2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29</xdr:row>
          <xdr:rowOff>38100</xdr:rowOff>
        </xdr:from>
        <xdr:to>
          <xdr:col>14</xdr:col>
          <xdr:colOff>304800</xdr:colOff>
          <xdr:row>29</xdr:row>
          <xdr:rowOff>251460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2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37</xdr:row>
          <xdr:rowOff>60960</xdr:rowOff>
        </xdr:from>
        <xdr:to>
          <xdr:col>5</xdr:col>
          <xdr:colOff>327660</xdr:colOff>
          <xdr:row>37</xdr:row>
          <xdr:rowOff>266700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2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251460</xdr:colOff>
          <xdr:row>37</xdr:row>
          <xdr:rowOff>60960</xdr:rowOff>
        </xdr:from>
        <xdr:to>
          <xdr:col>9</xdr:col>
          <xdr:colOff>213360</xdr:colOff>
          <xdr:row>37</xdr:row>
          <xdr:rowOff>266700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2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30</xdr:row>
          <xdr:rowOff>38100</xdr:rowOff>
        </xdr:from>
        <xdr:to>
          <xdr:col>5</xdr:col>
          <xdr:colOff>327660</xdr:colOff>
          <xdr:row>30</xdr:row>
          <xdr:rowOff>251460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2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30</xdr:row>
          <xdr:rowOff>38100</xdr:rowOff>
        </xdr:from>
        <xdr:to>
          <xdr:col>14</xdr:col>
          <xdr:colOff>304800</xdr:colOff>
          <xdr:row>30</xdr:row>
          <xdr:rowOff>251460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2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31</xdr:row>
          <xdr:rowOff>45720</xdr:rowOff>
        </xdr:from>
        <xdr:to>
          <xdr:col>5</xdr:col>
          <xdr:colOff>327660</xdr:colOff>
          <xdr:row>31</xdr:row>
          <xdr:rowOff>259080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2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31</xdr:row>
          <xdr:rowOff>45720</xdr:rowOff>
        </xdr:from>
        <xdr:to>
          <xdr:col>14</xdr:col>
          <xdr:colOff>304800</xdr:colOff>
          <xdr:row>31</xdr:row>
          <xdr:rowOff>259080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2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32</xdr:row>
          <xdr:rowOff>45720</xdr:rowOff>
        </xdr:from>
        <xdr:to>
          <xdr:col>5</xdr:col>
          <xdr:colOff>327660</xdr:colOff>
          <xdr:row>32</xdr:row>
          <xdr:rowOff>259080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2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32</xdr:row>
          <xdr:rowOff>45720</xdr:rowOff>
        </xdr:from>
        <xdr:to>
          <xdr:col>14</xdr:col>
          <xdr:colOff>304800</xdr:colOff>
          <xdr:row>32</xdr:row>
          <xdr:rowOff>259080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2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33</xdr:row>
          <xdr:rowOff>45720</xdr:rowOff>
        </xdr:from>
        <xdr:to>
          <xdr:col>5</xdr:col>
          <xdr:colOff>327660</xdr:colOff>
          <xdr:row>33</xdr:row>
          <xdr:rowOff>259080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2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33</xdr:row>
          <xdr:rowOff>45720</xdr:rowOff>
        </xdr:from>
        <xdr:to>
          <xdr:col>14</xdr:col>
          <xdr:colOff>304800</xdr:colOff>
          <xdr:row>33</xdr:row>
          <xdr:rowOff>259080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2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34</xdr:row>
          <xdr:rowOff>60960</xdr:rowOff>
        </xdr:from>
        <xdr:to>
          <xdr:col>5</xdr:col>
          <xdr:colOff>327660</xdr:colOff>
          <xdr:row>34</xdr:row>
          <xdr:rowOff>266700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2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34</xdr:row>
          <xdr:rowOff>60960</xdr:rowOff>
        </xdr:from>
        <xdr:to>
          <xdr:col>14</xdr:col>
          <xdr:colOff>304800</xdr:colOff>
          <xdr:row>34</xdr:row>
          <xdr:rowOff>266700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2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35</xdr:row>
          <xdr:rowOff>60960</xdr:rowOff>
        </xdr:from>
        <xdr:to>
          <xdr:col>5</xdr:col>
          <xdr:colOff>327660</xdr:colOff>
          <xdr:row>35</xdr:row>
          <xdr:rowOff>266700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2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35</xdr:row>
          <xdr:rowOff>60960</xdr:rowOff>
        </xdr:from>
        <xdr:to>
          <xdr:col>14</xdr:col>
          <xdr:colOff>304800</xdr:colOff>
          <xdr:row>35</xdr:row>
          <xdr:rowOff>266700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2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36</xdr:row>
          <xdr:rowOff>60960</xdr:rowOff>
        </xdr:from>
        <xdr:to>
          <xdr:col>5</xdr:col>
          <xdr:colOff>327660</xdr:colOff>
          <xdr:row>36</xdr:row>
          <xdr:rowOff>266700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2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36</xdr:row>
          <xdr:rowOff>60960</xdr:rowOff>
        </xdr:from>
        <xdr:to>
          <xdr:col>14</xdr:col>
          <xdr:colOff>304800</xdr:colOff>
          <xdr:row>36</xdr:row>
          <xdr:rowOff>266700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2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15</xdr:row>
          <xdr:rowOff>60960</xdr:rowOff>
        </xdr:from>
        <xdr:to>
          <xdr:col>5</xdr:col>
          <xdr:colOff>327660</xdr:colOff>
          <xdr:row>15</xdr:row>
          <xdr:rowOff>266700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  <a:ext uri="{FF2B5EF4-FFF2-40B4-BE49-F238E27FC236}">
                  <a16:creationId xmlns:a16="http://schemas.microsoft.com/office/drawing/2014/main" id="{00000000-0008-0000-0200-00001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251460</xdr:colOff>
          <xdr:row>15</xdr:row>
          <xdr:rowOff>60960</xdr:rowOff>
        </xdr:from>
        <xdr:to>
          <xdr:col>9</xdr:col>
          <xdr:colOff>213360</xdr:colOff>
          <xdr:row>15</xdr:row>
          <xdr:rowOff>266700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2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xdr:twoCellAnchor>
    <xdr:from>
      <xdr:col>16</xdr:col>
      <xdr:colOff>150502</xdr:colOff>
      <xdr:row>30</xdr:row>
      <xdr:rowOff>57151</xdr:rowOff>
    </xdr:from>
    <xdr:to>
      <xdr:col>19</xdr:col>
      <xdr:colOff>331477</xdr:colOff>
      <xdr:row>35</xdr:row>
      <xdr:rowOff>276226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3352" y="8315326"/>
          <a:ext cx="1790700" cy="1790700"/>
        </a:xfrm>
        <a:prstGeom prst="rect">
          <a:avLst/>
        </a:prstGeom>
      </xdr:spPr>
    </xdr:pic>
    <xdr:clientData/>
  </xdr:twoCellAnchor>
  <xdr:twoCellAnchor>
    <xdr:from>
      <xdr:col>16</xdr:col>
      <xdr:colOff>188602</xdr:colOff>
      <xdr:row>4</xdr:row>
      <xdr:rowOff>266701</xdr:rowOff>
    </xdr:from>
    <xdr:to>
      <xdr:col>19</xdr:col>
      <xdr:colOff>369577</xdr:colOff>
      <xdr:row>11</xdr:row>
      <xdr:rowOff>123826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1452" y="1247776"/>
          <a:ext cx="1790700" cy="17907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365760</xdr:colOff>
          <xdr:row>14</xdr:row>
          <xdr:rowOff>38100</xdr:rowOff>
        </xdr:from>
        <xdr:to>
          <xdr:col>5</xdr:col>
          <xdr:colOff>327660</xdr:colOff>
          <xdr:row>14</xdr:row>
          <xdr:rowOff>251460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  <a:ext uri="{FF2B5EF4-FFF2-40B4-BE49-F238E27FC236}">
                  <a16:creationId xmlns:a16="http://schemas.microsoft.com/office/drawing/2014/main" id="{00000000-0008-0000-0200-00002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251460</xdr:colOff>
          <xdr:row>14</xdr:row>
          <xdr:rowOff>38100</xdr:rowOff>
        </xdr:from>
        <xdr:to>
          <xdr:col>9</xdr:col>
          <xdr:colOff>213360</xdr:colOff>
          <xdr:row>14</xdr:row>
          <xdr:rowOff>251460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  <a:ext uri="{FF2B5EF4-FFF2-40B4-BE49-F238E27FC236}">
                  <a16:creationId xmlns:a16="http://schemas.microsoft.com/office/drawing/2014/main" id="{00000000-0008-0000-0200-00002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EC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/>
      </xdr:twoCellAnchor>
    </mc:Choice>
    <mc:Fallback/>
  </mc:AlternateContent>
  <xdr:twoCellAnchor editAs="oneCell">
    <xdr:from>
      <xdr:col>12</xdr:col>
      <xdr:colOff>361950</xdr:colOff>
      <xdr:row>0</xdr:row>
      <xdr:rowOff>85725</xdr:rowOff>
    </xdr:from>
    <xdr:to>
      <xdr:col>19</xdr:col>
      <xdr:colOff>571500</xdr:colOff>
      <xdr:row>1</xdr:row>
      <xdr:rowOff>17440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85725"/>
          <a:ext cx="3305175" cy="388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2477;&#12501;&#12488;&#12521;&#12452;&#12491;&#12531;&#12464;\&#26908;&#35342;&#29289;&#20214;\_&#21402;&#12415;&#12539;&#32784;&#38663;&#35336;&#31639;&#20381;&#38972;&#26360;&#12289;&#26045;&#24037;&#21487;&#21542;&#26908;&#35342;&#26360;\&#19978;&#27700;&#12539;&#36786;&#27700;&#12288;&#21402;&#12415;&#35336;&#31639;&#12539;&#32784;&#38663;&#35336;&#31639;&#12288;&#20381;&#38972;&#26360;&#12288;201701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abiki_a/Desktop/&#20381;&#38972;&#26360;&#26696;/&#65288;&#26696;&#65289;180330&#37197;&#24067;&#29992;&#65289;&#65320;&#65324;&#35211;&#31309;&#26465;&#20214;&#26360;&#12288;&#21476;&#30000;&#12473;&#12506;&#12471;&#12515;&#12523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上水・農水　厚み計算・耐震計算依頼書"/>
    </sheetNames>
    <sheetDataSet>
      <sheetData sheetId="0">
        <row r="2">
          <cell r="T2">
            <v>0</v>
          </cell>
        </row>
        <row r="3">
          <cell r="T3" t="str">
            <v>厚み計算のみ</v>
          </cell>
        </row>
        <row r="4">
          <cell r="T4" t="str">
            <v>耐震計算のみ</v>
          </cell>
        </row>
        <row r="5">
          <cell r="T5" t="str">
            <v>厚み計算　・　耐震計算</v>
          </cell>
        </row>
        <row r="6">
          <cell r="T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構造計算条件（パイプライン用_条件表①）"/>
      <sheetName val="構造計算条件（パイプライン用_条件表①）複数用 (2)"/>
      <sheetName val="リスト"/>
      <sheetName val="不要　構造計算条件（水道用_条件表②）"/>
      <sheetName val="見積条件表"/>
      <sheetName val="構造計算条件（パイプライン用_条件表①）複数用"/>
    </sheetNames>
    <sheetDataSet>
      <sheetData sheetId="0"/>
      <sheetData sheetId="1"/>
      <sheetData sheetId="2"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</row>
        <row r="4">
          <cell r="A4" t="str">
            <v>自立管</v>
          </cell>
          <cell r="B4" t="str">
            <v>鋳鉄管</v>
          </cell>
          <cell r="C4">
            <v>18</v>
          </cell>
          <cell r="D4" t="str">
            <v>砂質</v>
          </cell>
          <cell r="E4" t="str">
            <v>砂質</v>
          </cell>
          <cell r="F4" t="str">
            <v>Ⅰ</v>
          </cell>
          <cell r="G4" t="str">
            <v>素掘方式</v>
          </cell>
          <cell r="H4" t="str">
            <v>群集</v>
          </cell>
          <cell r="I4" t="str">
            <v>オープンタイプ</v>
          </cell>
        </row>
        <row r="5">
          <cell r="A5" t="str">
            <v>その他</v>
          </cell>
          <cell r="B5" t="str">
            <v>鋼管</v>
          </cell>
          <cell r="C5">
            <v>19</v>
          </cell>
          <cell r="D5" t="str">
            <v>レキ質</v>
          </cell>
          <cell r="E5" t="str">
            <v>レキ質</v>
          </cell>
          <cell r="F5" t="str">
            <v>Ⅱ</v>
          </cell>
          <cell r="G5" t="str">
            <v>土留矢板方式</v>
          </cell>
          <cell r="H5" t="str">
            <v>Ｔ-14</v>
          </cell>
          <cell r="I5" t="str">
            <v>ｸﾛｰｽﾞﾄﾞ・ｾﾐｸﾛｰｽﾞﾄﾞ</v>
          </cell>
        </row>
        <row r="6">
          <cell r="A6">
            <v>0</v>
          </cell>
          <cell r="B6" t="str">
            <v>ＰＣ管</v>
          </cell>
          <cell r="C6">
            <v>20</v>
          </cell>
          <cell r="D6" t="str">
            <v>粘性土</v>
          </cell>
          <cell r="E6">
            <v>0</v>
          </cell>
          <cell r="F6">
            <v>0</v>
          </cell>
          <cell r="G6">
            <v>0</v>
          </cell>
          <cell r="H6" t="str">
            <v>Ｔ-25</v>
          </cell>
          <cell r="I6" t="str">
            <v>ポンプ系</v>
          </cell>
        </row>
        <row r="7">
          <cell r="A7">
            <v>0</v>
          </cell>
          <cell r="B7" t="str">
            <v>ＨＰ管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 t="str">
            <v>Ｔ-10</v>
          </cell>
          <cell r="I7">
            <v>0</v>
          </cell>
        </row>
        <row r="8">
          <cell r="A8">
            <v>0</v>
          </cell>
          <cell r="B8" t="str">
            <v>塩ビ管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0</v>
          </cell>
          <cell r="B9" t="str">
            <v>石綿管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0</v>
          </cell>
          <cell r="B10" t="str">
            <v>FRPM管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 t="str">
            <v>ｺﾝｸﾘｰﾄ管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>
            <v>0</v>
          </cell>
          <cell r="B12" t="str">
            <v>陶管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34.xml"/><Relationship Id="rId4" Type="http://schemas.openxmlformats.org/officeDocument/2006/relationships/ctrlProp" Target="../ctrlProps/ctrlProp33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4.xml"/><Relationship Id="rId18" Type="http://schemas.openxmlformats.org/officeDocument/2006/relationships/ctrlProp" Target="../ctrlProps/ctrlProp49.xml"/><Relationship Id="rId26" Type="http://schemas.openxmlformats.org/officeDocument/2006/relationships/ctrlProp" Target="../ctrlProps/ctrlProp57.xml"/><Relationship Id="rId21" Type="http://schemas.openxmlformats.org/officeDocument/2006/relationships/ctrlProp" Target="../ctrlProps/ctrlProp52.xml"/><Relationship Id="rId34" Type="http://schemas.openxmlformats.org/officeDocument/2006/relationships/ctrlProp" Target="../ctrlProps/ctrlProp65.x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17" Type="http://schemas.openxmlformats.org/officeDocument/2006/relationships/ctrlProp" Target="../ctrlProps/ctrlProp48.xml"/><Relationship Id="rId25" Type="http://schemas.openxmlformats.org/officeDocument/2006/relationships/ctrlProp" Target="../ctrlProps/ctrlProp56.xml"/><Relationship Id="rId33" Type="http://schemas.openxmlformats.org/officeDocument/2006/relationships/ctrlProp" Target="../ctrlProps/ctrlProp6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7.xml"/><Relationship Id="rId20" Type="http://schemas.openxmlformats.org/officeDocument/2006/relationships/ctrlProp" Target="../ctrlProps/ctrlProp51.xml"/><Relationship Id="rId29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24" Type="http://schemas.openxmlformats.org/officeDocument/2006/relationships/ctrlProp" Target="../ctrlProps/ctrlProp55.xml"/><Relationship Id="rId32" Type="http://schemas.openxmlformats.org/officeDocument/2006/relationships/ctrlProp" Target="../ctrlProps/ctrlProp63.xml"/><Relationship Id="rId37" Type="http://schemas.openxmlformats.org/officeDocument/2006/relationships/ctrlProp" Target="../ctrlProps/ctrlProp68.xml"/><Relationship Id="rId5" Type="http://schemas.openxmlformats.org/officeDocument/2006/relationships/ctrlProp" Target="../ctrlProps/ctrlProp36.xml"/><Relationship Id="rId15" Type="http://schemas.openxmlformats.org/officeDocument/2006/relationships/ctrlProp" Target="../ctrlProps/ctrlProp46.xml"/><Relationship Id="rId23" Type="http://schemas.openxmlformats.org/officeDocument/2006/relationships/ctrlProp" Target="../ctrlProps/ctrlProp54.xml"/><Relationship Id="rId28" Type="http://schemas.openxmlformats.org/officeDocument/2006/relationships/ctrlProp" Target="../ctrlProps/ctrlProp59.xml"/><Relationship Id="rId36" Type="http://schemas.openxmlformats.org/officeDocument/2006/relationships/ctrlProp" Target="../ctrlProps/ctrlProp67.xml"/><Relationship Id="rId10" Type="http://schemas.openxmlformats.org/officeDocument/2006/relationships/ctrlProp" Target="../ctrlProps/ctrlProp41.xml"/><Relationship Id="rId19" Type="http://schemas.openxmlformats.org/officeDocument/2006/relationships/ctrlProp" Target="../ctrlProps/ctrlProp50.xml"/><Relationship Id="rId31" Type="http://schemas.openxmlformats.org/officeDocument/2006/relationships/ctrlProp" Target="../ctrlProps/ctrlProp62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Relationship Id="rId22" Type="http://schemas.openxmlformats.org/officeDocument/2006/relationships/ctrlProp" Target="../ctrlProps/ctrlProp53.xml"/><Relationship Id="rId27" Type="http://schemas.openxmlformats.org/officeDocument/2006/relationships/ctrlProp" Target="../ctrlProps/ctrlProp58.xml"/><Relationship Id="rId30" Type="http://schemas.openxmlformats.org/officeDocument/2006/relationships/ctrlProp" Target="../ctrlProps/ctrlProp61.xml"/><Relationship Id="rId35" Type="http://schemas.openxmlformats.org/officeDocument/2006/relationships/ctrlProp" Target="../ctrlProps/ctrlProp66.xml"/><Relationship Id="rId8" Type="http://schemas.openxmlformats.org/officeDocument/2006/relationships/ctrlProp" Target="../ctrlProps/ctrlProp39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C44"/>
  <sheetViews>
    <sheetView showGridLines="0" tabSelected="1" zoomScaleNormal="100" workbookViewId="0">
      <selection activeCell="E5" sqref="E5:G5"/>
    </sheetView>
  </sheetViews>
  <sheetFormatPr defaultRowHeight="13.2" x14ac:dyDescent="0.2"/>
  <cols>
    <col min="1" max="1" width="4.44140625" style="14" customWidth="1"/>
    <col min="2" max="2" width="18.77734375" style="14" customWidth="1"/>
    <col min="3" max="3" width="14" style="14" customWidth="1"/>
    <col min="4" max="4" width="5" style="14" customWidth="1"/>
    <col min="5" max="5" width="10" style="14" customWidth="1"/>
    <col min="6" max="6" width="13.44140625" style="14" customWidth="1"/>
    <col min="7" max="7" width="16" style="14" customWidth="1"/>
    <col min="8" max="8" width="13.44140625" style="14" customWidth="1"/>
    <col min="9" max="9" width="14.44140625" style="14" customWidth="1"/>
    <col min="10" max="10" width="20.109375" style="14" customWidth="1"/>
    <col min="11" max="262" width="9" style="14"/>
    <col min="263" max="263" width="18.77734375" style="14" customWidth="1"/>
    <col min="264" max="264" width="27.44140625" style="14" customWidth="1"/>
    <col min="265" max="265" width="29.6640625" style="14" customWidth="1"/>
    <col min="266" max="266" width="23" style="14" customWidth="1"/>
    <col min="267" max="518" width="9" style="14"/>
    <col min="519" max="519" width="18.77734375" style="14" customWidth="1"/>
    <col min="520" max="520" width="27.44140625" style="14" customWidth="1"/>
    <col min="521" max="521" width="29.6640625" style="14" customWidth="1"/>
    <col min="522" max="522" width="23" style="14" customWidth="1"/>
    <col min="523" max="774" width="9" style="14"/>
    <col min="775" max="775" width="18.77734375" style="14" customWidth="1"/>
    <col min="776" max="776" width="27.44140625" style="14" customWidth="1"/>
    <col min="777" max="777" width="29.6640625" style="14" customWidth="1"/>
    <col min="778" max="778" width="23" style="14" customWidth="1"/>
    <col min="779" max="1030" width="9" style="14"/>
    <col min="1031" max="1031" width="18.77734375" style="14" customWidth="1"/>
    <col min="1032" max="1032" width="27.44140625" style="14" customWidth="1"/>
    <col min="1033" max="1033" width="29.6640625" style="14" customWidth="1"/>
    <col min="1034" max="1034" width="23" style="14" customWidth="1"/>
    <col min="1035" max="1286" width="9" style="14"/>
    <col min="1287" max="1287" width="18.77734375" style="14" customWidth="1"/>
    <col min="1288" max="1288" width="27.44140625" style="14" customWidth="1"/>
    <col min="1289" max="1289" width="29.6640625" style="14" customWidth="1"/>
    <col min="1290" max="1290" width="23" style="14" customWidth="1"/>
    <col min="1291" max="1542" width="9" style="14"/>
    <col min="1543" max="1543" width="18.77734375" style="14" customWidth="1"/>
    <col min="1544" max="1544" width="27.44140625" style="14" customWidth="1"/>
    <col min="1545" max="1545" width="29.6640625" style="14" customWidth="1"/>
    <col min="1546" max="1546" width="23" style="14" customWidth="1"/>
    <col min="1547" max="1798" width="9" style="14"/>
    <col min="1799" max="1799" width="18.77734375" style="14" customWidth="1"/>
    <col min="1800" max="1800" width="27.44140625" style="14" customWidth="1"/>
    <col min="1801" max="1801" width="29.6640625" style="14" customWidth="1"/>
    <col min="1802" max="1802" width="23" style="14" customWidth="1"/>
    <col min="1803" max="2054" width="9" style="14"/>
    <col min="2055" max="2055" width="18.77734375" style="14" customWidth="1"/>
    <col min="2056" max="2056" width="27.44140625" style="14" customWidth="1"/>
    <col min="2057" max="2057" width="29.6640625" style="14" customWidth="1"/>
    <col min="2058" max="2058" width="23" style="14" customWidth="1"/>
    <col min="2059" max="2310" width="9" style="14"/>
    <col min="2311" max="2311" width="18.77734375" style="14" customWidth="1"/>
    <col min="2312" max="2312" width="27.44140625" style="14" customWidth="1"/>
    <col min="2313" max="2313" width="29.6640625" style="14" customWidth="1"/>
    <col min="2314" max="2314" width="23" style="14" customWidth="1"/>
    <col min="2315" max="2566" width="9" style="14"/>
    <col min="2567" max="2567" width="18.77734375" style="14" customWidth="1"/>
    <col min="2568" max="2568" width="27.44140625" style="14" customWidth="1"/>
    <col min="2569" max="2569" width="29.6640625" style="14" customWidth="1"/>
    <col min="2570" max="2570" width="23" style="14" customWidth="1"/>
    <col min="2571" max="2822" width="9" style="14"/>
    <col min="2823" max="2823" width="18.77734375" style="14" customWidth="1"/>
    <col min="2824" max="2824" width="27.44140625" style="14" customWidth="1"/>
    <col min="2825" max="2825" width="29.6640625" style="14" customWidth="1"/>
    <col min="2826" max="2826" width="23" style="14" customWidth="1"/>
    <col min="2827" max="3078" width="9" style="14"/>
    <col min="3079" max="3079" width="18.77734375" style="14" customWidth="1"/>
    <col min="3080" max="3080" width="27.44140625" style="14" customWidth="1"/>
    <col min="3081" max="3081" width="29.6640625" style="14" customWidth="1"/>
    <col min="3082" max="3082" width="23" style="14" customWidth="1"/>
    <col min="3083" max="3334" width="9" style="14"/>
    <col min="3335" max="3335" width="18.77734375" style="14" customWidth="1"/>
    <col min="3336" max="3336" width="27.44140625" style="14" customWidth="1"/>
    <col min="3337" max="3337" width="29.6640625" style="14" customWidth="1"/>
    <col min="3338" max="3338" width="23" style="14" customWidth="1"/>
    <col min="3339" max="3590" width="9" style="14"/>
    <col min="3591" max="3591" width="18.77734375" style="14" customWidth="1"/>
    <col min="3592" max="3592" width="27.44140625" style="14" customWidth="1"/>
    <col min="3593" max="3593" width="29.6640625" style="14" customWidth="1"/>
    <col min="3594" max="3594" width="23" style="14" customWidth="1"/>
    <col min="3595" max="3846" width="9" style="14"/>
    <col min="3847" max="3847" width="18.77734375" style="14" customWidth="1"/>
    <col min="3848" max="3848" width="27.44140625" style="14" customWidth="1"/>
    <col min="3849" max="3849" width="29.6640625" style="14" customWidth="1"/>
    <col min="3850" max="3850" width="23" style="14" customWidth="1"/>
    <col min="3851" max="4102" width="9" style="14"/>
    <col min="4103" max="4103" width="18.77734375" style="14" customWidth="1"/>
    <col min="4104" max="4104" width="27.44140625" style="14" customWidth="1"/>
    <col min="4105" max="4105" width="29.6640625" style="14" customWidth="1"/>
    <col min="4106" max="4106" width="23" style="14" customWidth="1"/>
    <col min="4107" max="4358" width="9" style="14"/>
    <col min="4359" max="4359" width="18.77734375" style="14" customWidth="1"/>
    <col min="4360" max="4360" width="27.44140625" style="14" customWidth="1"/>
    <col min="4361" max="4361" width="29.6640625" style="14" customWidth="1"/>
    <col min="4362" max="4362" width="23" style="14" customWidth="1"/>
    <col min="4363" max="4614" width="9" style="14"/>
    <col min="4615" max="4615" width="18.77734375" style="14" customWidth="1"/>
    <col min="4616" max="4616" width="27.44140625" style="14" customWidth="1"/>
    <col min="4617" max="4617" width="29.6640625" style="14" customWidth="1"/>
    <col min="4618" max="4618" width="23" style="14" customWidth="1"/>
    <col min="4619" max="4870" width="9" style="14"/>
    <col min="4871" max="4871" width="18.77734375" style="14" customWidth="1"/>
    <col min="4872" max="4872" width="27.44140625" style="14" customWidth="1"/>
    <col min="4873" max="4873" width="29.6640625" style="14" customWidth="1"/>
    <col min="4874" max="4874" width="23" style="14" customWidth="1"/>
    <col min="4875" max="5126" width="9" style="14"/>
    <col min="5127" max="5127" width="18.77734375" style="14" customWidth="1"/>
    <col min="5128" max="5128" width="27.44140625" style="14" customWidth="1"/>
    <col min="5129" max="5129" width="29.6640625" style="14" customWidth="1"/>
    <col min="5130" max="5130" width="23" style="14" customWidth="1"/>
    <col min="5131" max="5382" width="9" style="14"/>
    <col min="5383" max="5383" width="18.77734375" style="14" customWidth="1"/>
    <col min="5384" max="5384" width="27.44140625" style="14" customWidth="1"/>
    <col min="5385" max="5385" width="29.6640625" style="14" customWidth="1"/>
    <col min="5386" max="5386" width="23" style="14" customWidth="1"/>
    <col min="5387" max="5638" width="9" style="14"/>
    <col min="5639" max="5639" width="18.77734375" style="14" customWidth="1"/>
    <col min="5640" max="5640" width="27.44140625" style="14" customWidth="1"/>
    <col min="5641" max="5641" width="29.6640625" style="14" customWidth="1"/>
    <col min="5642" max="5642" width="23" style="14" customWidth="1"/>
    <col min="5643" max="5894" width="9" style="14"/>
    <col min="5895" max="5895" width="18.77734375" style="14" customWidth="1"/>
    <col min="5896" max="5896" width="27.44140625" style="14" customWidth="1"/>
    <col min="5897" max="5897" width="29.6640625" style="14" customWidth="1"/>
    <col min="5898" max="5898" width="23" style="14" customWidth="1"/>
    <col min="5899" max="6150" width="9" style="14"/>
    <col min="6151" max="6151" width="18.77734375" style="14" customWidth="1"/>
    <col min="6152" max="6152" width="27.44140625" style="14" customWidth="1"/>
    <col min="6153" max="6153" width="29.6640625" style="14" customWidth="1"/>
    <col min="6154" max="6154" width="23" style="14" customWidth="1"/>
    <col min="6155" max="6406" width="9" style="14"/>
    <col min="6407" max="6407" width="18.77734375" style="14" customWidth="1"/>
    <col min="6408" max="6408" width="27.44140625" style="14" customWidth="1"/>
    <col min="6409" max="6409" width="29.6640625" style="14" customWidth="1"/>
    <col min="6410" max="6410" width="23" style="14" customWidth="1"/>
    <col min="6411" max="6662" width="9" style="14"/>
    <col min="6663" max="6663" width="18.77734375" style="14" customWidth="1"/>
    <col min="6664" max="6664" width="27.44140625" style="14" customWidth="1"/>
    <col min="6665" max="6665" width="29.6640625" style="14" customWidth="1"/>
    <col min="6666" max="6666" width="23" style="14" customWidth="1"/>
    <col min="6667" max="6918" width="9" style="14"/>
    <col min="6919" max="6919" width="18.77734375" style="14" customWidth="1"/>
    <col min="6920" max="6920" width="27.44140625" style="14" customWidth="1"/>
    <col min="6921" max="6921" width="29.6640625" style="14" customWidth="1"/>
    <col min="6922" max="6922" width="23" style="14" customWidth="1"/>
    <col min="6923" max="7174" width="9" style="14"/>
    <col min="7175" max="7175" width="18.77734375" style="14" customWidth="1"/>
    <col min="7176" max="7176" width="27.44140625" style="14" customWidth="1"/>
    <col min="7177" max="7177" width="29.6640625" style="14" customWidth="1"/>
    <col min="7178" max="7178" width="23" style="14" customWidth="1"/>
    <col min="7179" max="7430" width="9" style="14"/>
    <col min="7431" max="7431" width="18.77734375" style="14" customWidth="1"/>
    <col min="7432" max="7432" width="27.44140625" style="14" customWidth="1"/>
    <col min="7433" max="7433" width="29.6640625" style="14" customWidth="1"/>
    <col min="7434" max="7434" width="23" style="14" customWidth="1"/>
    <col min="7435" max="7686" width="9" style="14"/>
    <col min="7687" max="7687" width="18.77734375" style="14" customWidth="1"/>
    <col min="7688" max="7688" width="27.44140625" style="14" customWidth="1"/>
    <col min="7689" max="7689" width="29.6640625" style="14" customWidth="1"/>
    <col min="7690" max="7690" width="23" style="14" customWidth="1"/>
    <col min="7691" max="7942" width="9" style="14"/>
    <col min="7943" max="7943" width="18.77734375" style="14" customWidth="1"/>
    <col min="7944" max="7944" width="27.44140625" style="14" customWidth="1"/>
    <col min="7945" max="7945" width="29.6640625" style="14" customWidth="1"/>
    <col min="7946" max="7946" width="23" style="14" customWidth="1"/>
    <col min="7947" max="8198" width="9" style="14"/>
    <col min="8199" max="8199" width="18.77734375" style="14" customWidth="1"/>
    <col min="8200" max="8200" width="27.44140625" style="14" customWidth="1"/>
    <col min="8201" max="8201" width="29.6640625" style="14" customWidth="1"/>
    <col min="8202" max="8202" width="23" style="14" customWidth="1"/>
    <col min="8203" max="8454" width="9" style="14"/>
    <col min="8455" max="8455" width="18.77734375" style="14" customWidth="1"/>
    <col min="8456" max="8456" width="27.44140625" style="14" customWidth="1"/>
    <col min="8457" max="8457" width="29.6640625" style="14" customWidth="1"/>
    <col min="8458" max="8458" width="23" style="14" customWidth="1"/>
    <col min="8459" max="8710" width="9" style="14"/>
    <col min="8711" max="8711" width="18.77734375" style="14" customWidth="1"/>
    <col min="8712" max="8712" width="27.44140625" style="14" customWidth="1"/>
    <col min="8713" max="8713" width="29.6640625" style="14" customWidth="1"/>
    <col min="8714" max="8714" width="23" style="14" customWidth="1"/>
    <col min="8715" max="8966" width="9" style="14"/>
    <col min="8967" max="8967" width="18.77734375" style="14" customWidth="1"/>
    <col min="8968" max="8968" width="27.44140625" style="14" customWidth="1"/>
    <col min="8969" max="8969" width="29.6640625" style="14" customWidth="1"/>
    <col min="8970" max="8970" width="23" style="14" customWidth="1"/>
    <col min="8971" max="9222" width="9" style="14"/>
    <col min="9223" max="9223" width="18.77734375" style="14" customWidth="1"/>
    <col min="9224" max="9224" width="27.44140625" style="14" customWidth="1"/>
    <col min="9225" max="9225" width="29.6640625" style="14" customWidth="1"/>
    <col min="9226" max="9226" width="23" style="14" customWidth="1"/>
    <col min="9227" max="9478" width="9" style="14"/>
    <col min="9479" max="9479" width="18.77734375" style="14" customWidth="1"/>
    <col min="9480" max="9480" width="27.44140625" style="14" customWidth="1"/>
    <col min="9481" max="9481" width="29.6640625" style="14" customWidth="1"/>
    <col min="9482" max="9482" width="23" style="14" customWidth="1"/>
    <col min="9483" max="9734" width="9" style="14"/>
    <col min="9735" max="9735" width="18.77734375" style="14" customWidth="1"/>
    <col min="9736" max="9736" width="27.44140625" style="14" customWidth="1"/>
    <col min="9737" max="9737" width="29.6640625" style="14" customWidth="1"/>
    <col min="9738" max="9738" width="23" style="14" customWidth="1"/>
    <col min="9739" max="9990" width="9" style="14"/>
    <col min="9991" max="9991" width="18.77734375" style="14" customWidth="1"/>
    <col min="9992" max="9992" width="27.44140625" style="14" customWidth="1"/>
    <col min="9993" max="9993" width="29.6640625" style="14" customWidth="1"/>
    <col min="9994" max="9994" width="23" style="14" customWidth="1"/>
    <col min="9995" max="10246" width="9" style="14"/>
    <col min="10247" max="10247" width="18.77734375" style="14" customWidth="1"/>
    <col min="10248" max="10248" width="27.44140625" style="14" customWidth="1"/>
    <col min="10249" max="10249" width="29.6640625" style="14" customWidth="1"/>
    <col min="10250" max="10250" width="23" style="14" customWidth="1"/>
    <col min="10251" max="10502" width="9" style="14"/>
    <col min="10503" max="10503" width="18.77734375" style="14" customWidth="1"/>
    <col min="10504" max="10504" width="27.44140625" style="14" customWidth="1"/>
    <col min="10505" max="10505" width="29.6640625" style="14" customWidth="1"/>
    <col min="10506" max="10506" width="23" style="14" customWidth="1"/>
    <col min="10507" max="10758" width="9" style="14"/>
    <col min="10759" max="10759" width="18.77734375" style="14" customWidth="1"/>
    <col min="10760" max="10760" width="27.44140625" style="14" customWidth="1"/>
    <col min="10761" max="10761" width="29.6640625" style="14" customWidth="1"/>
    <col min="10762" max="10762" width="23" style="14" customWidth="1"/>
    <col min="10763" max="11014" width="9" style="14"/>
    <col min="11015" max="11015" width="18.77734375" style="14" customWidth="1"/>
    <col min="11016" max="11016" width="27.44140625" style="14" customWidth="1"/>
    <col min="11017" max="11017" width="29.6640625" style="14" customWidth="1"/>
    <col min="11018" max="11018" width="23" style="14" customWidth="1"/>
    <col min="11019" max="11270" width="9" style="14"/>
    <col min="11271" max="11271" width="18.77734375" style="14" customWidth="1"/>
    <col min="11272" max="11272" width="27.44140625" style="14" customWidth="1"/>
    <col min="11273" max="11273" width="29.6640625" style="14" customWidth="1"/>
    <col min="11274" max="11274" width="23" style="14" customWidth="1"/>
    <col min="11275" max="11526" width="9" style="14"/>
    <col min="11527" max="11527" width="18.77734375" style="14" customWidth="1"/>
    <col min="11528" max="11528" width="27.44140625" style="14" customWidth="1"/>
    <col min="11529" max="11529" width="29.6640625" style="14" customWidth="1"/>
    <col min="11530" max="11530" width="23" style="14" customWidth="1"/>
    <col min="11531" max="11782" width="9" style="14"/>
    <col min="11783" max="11783" width="18.77734375" style="14" customWidth="1"/>
    <col min="11784" max="11784" width="27.44140625" style="14" customWidth="1"/>
    <col min="11785" max="11785" width="29.6640625" style="14" customWidth="1"/>
    <col min="11786" max="11786" width="23" style="14" customWidth="1"/>
    <col min="11787" max="12038" width="9" style="14"/>
    <col min="12039" max="12039" width="18.77734375" style="14" customWidth="1"/>
    <col min="12040" max="12040" width="27.44140625" style="14" customWidth="1"/>
    <col min="12041" max="12041" width="29.6640625" style="14" customWidth="1"/>
    <col min="12042" max="12042" width="23" style="14" customWidth="1"/>
    <col min="12043" max="12294" width="9" style="14"/>
    <col min="12295" max="12295" width="18.77734375" style="14" customWidth="1"/>
    <col min="12296" max="12296" width="27.44140625" style="14" customWidth="1"/>
    <col min="12297" max="12297" width="29.6640625" style="14" customWidth="1"/>
    <col min="12298" max="12298" width="23" style="14" customWidth="1"/>
    <col min="12299" max="12550" width="9" style="14"/>
    <col min="12551" max="12551" width="18.77734375" style="14" customWidth="1"/>
    <col min="12552" max="12552" width="27.44140625" style="14" customWidth="1"/>
    <col min="12553" max="12553" width="29.6640625" style="14" customWidth="1"/>
    <col min="12554" max="12554" width="23" style="14" customWidth="1"/>
    <col min="12555" max="12806" width="9" style="14"/>
    <col min="12807" max="12807" width="18.77734375" style="14" customWidth="1"/>
    <col min="12808" max="12808" width="27.44140625" style="14" customWidth="1"/>
    <col min="12809" max="12809" width="29.6640625" style="14" customWidth="1"/>
    <col min="12810" max="12810" width="23" style="14" customWidth="1"/>
    <col min="12811" max="13062" width="9" style="14"/>
    <col min="13063" max="13063" width="18.77734375" style="14" customWidth="1"/>
    <col min="13064" max="13064" width="27.44140625" style="14" customWidth="1"/>
    <col min="13065" max="13065" width="29.6640625" style="14" customWidth="1"/>
    <col min="13066" max="13066" width="23" style="14" customWidth="1"/>
    <col min="13067" max="13318" width="9" style="14"/>
    <col min="13319" max="13319" width="18.77734375" style="14" customWidth="1"/>
    <col min="13320" max="13320" width="27.44140625" style="14" customWidth="1"/>
    <col min="13321" max="13321" width="29.6640625" style="14" customWidth="1"/>
    <col min="13322" max="13322" width="23" style="14" customWidth="1"/>
    <col min="13323" max="13574" width="9" style="14"/>
    <col min="13575" max="13575" width="18.77734375" style="14" customWidth="1"/>
    <col min="13576" max="13576" width="27.44140625" style="14" customWidth="1"/>
    <col min="13577" max="13577" width="29.6640625" style="14" customWidth="1"/>
    <col min="13578" max="13578" width="23" style="14" customWidth="1"/>
    <col min="13579" max="13830" width="9" style="14"/>
    <col min="13831" max="13831" width="18.77734375" style="14" customWidth="1"/>
    <col min="13832" max="13832" width="27.44140625" style="14" customWidth="1"/>
    <col min="13833" max="13833" width="29.6640625" style="14" customWidth="1"/>
    <col min="13834" max="13834" width="23" style="14" customWidth="1"/>
    <col min="13835" max="14086" width="9" style="14"/>
    <col min="14087" max="14087" width="18.77734375" style="14" customWidth="1"/>
    <col min="14088" max="14088" width="27.44140625" style="14" customWidth="1"/>
    <col min="14089" max="14089" width="29.6640625" style="14" customWidth="1"/>
    <col min="14090" max="14090" width="23" style="14" customWidth="1"/>
    <col min="14091" max="14342" width="9" style="14"/>
    <col min="14343" max="14343" width="18.77734375" style="14" customWidth="1"/>
    <col min="14344" max="14344" width="27.44140625" style="14" customWidth="1"/>
    <col min="14345" max="14345" width="29.6640625" style="14" customWidth="1"/>
    <col min="14346" max="14346" width="23" style="14" customWidth="1"/>
    <col min="14347" max="14598" width="9" style="14"/>
    <col min="14599" max="14599" width="18.77734375" style="14" customWidth="1"/>
    <col min="14600" max="14600" width="27.44140625" style="14" customWidth="1"/>
    <col min="14601" max="14601" width="29.6640625" style="14" customWidth="1"/>
    <col min="14602" max="14602" width="23" style="14" customWidth="1"/>
    <col min="14603" max="14854" width="9" style="14"/>
    <col min="14855" max="14855" width="18.77734375" style="14" customWidth="1"/>
    <col min="14856" max="14856" width="27.44140625" style="14" customWidth="1"/>
    <col min="14857" max="14857" width="29.6640625" style="14" customWidth="1"/>
    <col min="14858" max="14858" width="23" style="14" customWidth="1"/>
    <col min="14859" max="15110" width="9" style="14"/>
    <col min="15111" max="15111" width="18.77734375" style="14" customWidth="1"/>
    <col min="15112" max="15112" width="27.44140625" style="14" customWidth="1"/>
    <col min="15113" max="15113" width="29.6640625" style="14" customWidth="1"/>
    <col min="15114" max="15114" width="23" style="14" customWidth="1"/>
    <col min="15115" max="15366" width="9" style="14"/>
    <col min="15367" max="15367" width="18.77734375" style="14" customWidth="1"/>
    <col min="15368" max="15368" width="27.44140625" style="14" customWidth="1"/>
    <col min="15369" max="15369" width="29.6640625" style="14" customWidth="1"/>
    <col min="15370" max="15370" width="23" style="14" customWidth="1"/>
    <col min="15371" max="15622" width="9" style="14"/>
    <col min="15623" max="15623" width="18.77734375" style="14" customWidth="1"/>
    <col min="15624" max="15624" width="27.44140625" style="14" customWidth="1"/>
    <col min="15625" max="15625" width="29.6640625" style="14" customWidth="1"/>
    <col min="15626" max="15626" width="23" style="14" customWidth="1"/>
    <col min="15627" max="15878" width="9" style="14"/>
    <col min="15879" max="15879" width="18.77734375" style="14" customWidth="1"/>
    <col min="15880" max="15880" width="27.44140625" style="14" customWidth="1"/>
    <col min="15881" max="15881" width="29.6640625" style="14" customWidth="1"/>
    <col min="15882" max="15882" width="23" style="14" customWidth="1"/>
    <col min="15883" max="16134" width="9" style="14"/>
    <col min="16135" max="16135" width="18.77734375" style="14" customWidth="1"/>
    <col min="16136" max="16136" width="27.44140625" style="14" customWidth="1"/>
    <col min="16137" max="16137" width="29.6640625" style="14" customWidth="1"/>
    <col min="16138" max="16138" width="23" style="14" customWidth="1"/>
    <col min="16139" max="16384" width="9" style="14"/>
  </cols>
  <sheetData>
    <row r="1" spans="1:10" ht="46.5" customHeight="1" x14ac:dyDescent="0.25">
      <c r="A1" s="53" t="s">
        <v>119</v>
      </c>
    </row>
    <row r="2" spans="1:10" ht="11.25" customHeight="1" x14ac:dyDescent="0.2">
      <c r="B2" s="15"/>
    </row>
    <row r="3" spans="1:10" ht="23.25" customHeight="1" x14ac:dyDescent="0.2">
      <c r="A3" s="8" t="s">
        <v>31</v>
      </c>
      <c r="B3" s="9"/>
      <c r="C3" s="9"/>
      <c r="D3" s="9"/>
      <c r="E3" s="9"/>
      <c r="F3" s="9"/>
      <c r="G3" s="9"/>
      <c r="H3" s="9"/>
      <c r="I3" s="9"/>
      <c r="J3" s="10"/>
    </row>
    <row r="4" spans="1:10" ht="23.25" customHeight="1" x14ac:dyDescent="0.2">
      <c r="A4" s="11" t="s">
        <v>23</v>
      </c>
      <c r="B4" s="12" t="s">
        <v>24</v>
      </c>
      <c r="C4" s="12"/>
      <c r="D4" s="12"/>
      <c r="E4" s="12"/>
      <c r="F4" s="12"/>
      <c r="G4" s="12"/>
      <c r="H4" s="12"/>
      <c r="I4" s="12"/>
      <c r="J4" s="20"/>
    </row>
    <row r="5" spans="1:10" ht="23.25" customHeight="1" x14ac:dyDescent="0.2">
      <c r="A5" s="4"/>
      <c r="B5" s="2" t="s">
        <v>25</v>
      </c>
      <c r="D5" s="22" t="s">
        <v>38</v>
      </c>
      <c r="E5" s="233"/>
      <c r="F5" s="233"/>
      <c r="G5" s="233"/>
      <c r="H5" s="14" t="s">
        <v>39</v>
      </c>
      <c r="J5" s="21"/>
    </row>
    <row r="6" spans="1:10" ht="23.25" customHeight="1" x14ac:dyDescent="0.2">
      <c r="A6" s="60"/>
      <c r="B6" s="61" t="s">
        <v>21</v>
      </c>
      <c r="C6" s="39"/>
      <c r="D6" s="62" t="s">
        <v>38</v>
      </c>
      <c r="E6" s="234"/>
      <c r="F6" s="234"/>
      <c r="G6" s="234"/>
      <c r="H6" s="39" t="s">
        <v>39</v>
      </c>
      <c r="I6" s="39"/>
      <c r="J6" s="63"/>
    </row>
    <row r="7" spans="1:10" ht="23.25" customHeight="1" x14ac:dyDescent="0.2">
      <c r="A7" s="60"/>
      <c r="B7" s="61" t="s">
        <v>26</v>
      </c>
      <c r="C7" s="39"/>
      <c r="D7" s="62" t="s">
        <v>38</v>
      </c>
      <c r="E7" s="234"/>
      <c r="F7" s="234"/>
      <c r="G7" s="234"/>
      <c r="H7" s="39" t="s">
        <v>39</v>
      </c>
      <c r="I7" s="39"/>
      <c r="J7" s="63"/>
    </row>
    <row r="8" spans="1:10" ht="23.25" customHeight="1" x14ac:dyDescent="0.2">
      <c r="A8" s="64"/>
      <c r="B8" s="61" t="s">
        <v>27</v>
      </c>
      <c r="C8" s="39"/>
      <c r="D8" s="62" t="s">
        <v>38</v>
      </c>
      <c r="E8" s="234"/>
      <c r="F8" s="234"/>
      <c r="G8" s="234"/>
      <c r="H8" s="39" t="s">
        <v>40</v>
      </c>
      <c r="I8" s="39"/>
      <c r="J8" s="63"/>
    </row>
    <row r="9" spans="1:10" ht="23.25" customHeight="1" x14ac:dyDescent="0.2">
      <c r="A9" s="64"/>
      <c r="B9" s="61" t="s">
        <v>28</v>
      </c>
      <c r="C9" s="39"/>
      <c r="D9" s="62" t="s">
        <v>38</v>
      </c>
      <c r="E9" s="235"/>
      <c r="F9" s="235"/>
      <c r="G9" s="235"/>
      <c r="H9" s="39" t="s">
        <v>39</v>
      </c>
      <c r="I9" s="39"/>
      <c r="J9" s="63"/>
    </row>
    <row r="10" spans="1:10" ht="23.25" customHeight="1" x14ac:dyDescent="0.2">
      <c r="A10" s="6"/>
      <c r="B10" s="3" t="s">
        <v>51</v>
      </c>
      <c r="C10" s="24"/>
      <c r="D10" s="23" t="s">
        <v>38</v>
      </c>
      <c r="E10" s="236"/>
      <c r="F10" s="237"/>
      <c r="G10" s="237"/>
      <c r="H10" s="24" t="s">
        <v>39</v>
      </c>
      <c r="I10" s="24"/>
      <c r="J10" s="25"/>
    </row>
    <row r="11" spans="1:10" ht="23.25" customHeight="1" x14ac:dyDescent="0.2">
      <c r="A11" s="13" t="s">
        <v>23</v>
      </c>
      <c r="B11" s="12" t="s">
        <v>29</v>
      </c>
      <c r="C11" s="12"/>
      <c r="D11" s="12"/>
      <c r="E11" s="12"/>
      <c r="F11" s="12"/>
      <c r="G11" s="12"/>
      <c r="H11" s="12"/>
      <c r="I11" s="12"/>
      <c r="J11" s="20"/>
    </row>
    <row r="12" spans="1:10" ht="23.25" customHeight="1" x14ac:dyDescent="0.2">
      <c r="A12" s="5"/>
      <c r="B12" s="2" t="s">
        <v>30</v>
      </c>
      <c r="H12" s="14" t="s">
        <v>114</v>
      </c>
      <c r="J12" s="21"/>
    </row>
    <row r="13" spans="1:10" ht="23.25" customHeight="1" x14ac:dyDescent="0.2">
      <c r="A13" s="60"/>
      <c r="B13" s="61" t="s">
        <v>20</v>
      </c>
      <c r="C13" s="39"/>
      <c r="D13" s="62" t="s">
        <v>38</v>
      </c>
      <c r="E13" s="234"/>
      <c r="F13" s="234"/>
      <c r="G13" s="234"/>
      <c r="H13" s="39" t="s">
        <v>41</v>
      </c>
      <c r="I13" s="39"/>
      <c r="J13" s="63"/>
    </row>
    <row r="14" spans="1:10" ht="23.25" customHeight="1" x14ac:dyDescent="0.2">
      <c r="A14" s="60"/>
      <c r="B14" s="61" t="s">
        <v>22</v>
      </c>
      <c r="C14" s="39"/>
      <c r="D14" s="62" t="s">
        <v>38</v>
      </c>
      <c r="E14" s="234"/>
      <c r="F14" s="234"/>
      <c r="G14" s="234"/>
      <c r="H14" s="39" t="s">
        <v>39</v>
      </c>
      <c r="I14" s="39"/>
      <c r="J14" s="63"/>
    </row>
    <row r="15" spans="1:10" ht="23.25" customHeight="1" x14ac:dyDescent="0.2">
      <c r="A15" s="60"/>
      <c r="B15" s="238" t="s">
        <v>32</v>
      </c>
      <c r="C15" s="238"/>
      <c r="D15" s="62" t="s">
        <v>38</v>
      </c>
      <c r="E15" s="234"/>
      <c r="F15" s="234"/>
      <c r="G15" s="234"/>
      <c r="H15" s="39" t="s">
        <v>39</v>
      </c>
      <c r="I15" s="39"/>
      <c r="J15" s="63"/>
    </row>
    <row r="16" spans="1:10" ht="23.25" customHeight="1" x14ac:dyDescent="0.2">
      <c r="A16" s="7"/>
      <c r="B16" s="239" t="s">
        <v>121</v>
      </c>
      <c r="C16" s="239"/>
      <c r="D16" s="23" t="s">
        <v>38</v>
      </c>
      <c r="E16" s="240"/>
      <c r="F16" s="240"/>
      <c r="G16" s="240"/>
      <c r="H16" s="24" t="s">
        <v>39</v>
      </c>
      <c r="I16" s="24"/>
      <c r="J16" s="25"/>
    </row>
    <row r="17" spans="1:29" s="2" customFormat="1" ht="11.25" customHeight="1" x14ac:dyDescent="0.2">
      <c r="AC17" s="1"/>
    </row>
    <row r="18" spans="1:29" ht="23.25" customHeight="1" x14ac:dyDescent="0.2">
      <c r="A18" s="32" t="s">
        <v>52</v>
      </c>
      <c r="B18" s="31"/>
      <c r="C18" s="9"/>
      <c r="D18" s="9"/>
      <c r="E18" s="9"/>
      <c r="F18" s="9"/>
      <c r="G18" s="9"/>
      <c r="H18" s="9"/>
      <c r="I18" s="9"/>
      <c r="J18" s="10"/>
    </row>
    <row r="19" spans="1:29" ht="23.25" customHeight="1" x14ac:dyDescent="0.2">
      <c r="A19" s="72"/>
      <c r="B19" s="232" t="s">
        <v>33</v>
      </c>
      <c r="C19" s="232"/>
      <c r="D19" s="12"/>
      <c r="E19" s="12"/>
      <c r="F19" s="12"/>
      <c r="G19" s="12"/>
      <c r="H19" s="12"/>
      <c r="I19" s="12"/>
      <c r="J19" s="20"/>
    </row>
    <row r="20" spans="1:29" ht="30" customHeight="1" x14ac:dyDescent="0.2">
      <c r="A20" s="26" t="s">
        <v>34</v>
      </c>
      <c r="B20" s="24" t="s">
        <v>94</v>
      </c>
      <c r="C20" s="24"/>
      <c r="D20" s="24"/>
      <c r="E20" s="24"/>
      <c r="F20" s="24"/>
      <c r="G20" s="24"/>
      <c r="H20" s="24"/>
      <c r="I20" s="33"/>
      <c r="J20" s="71"/>
    </row>
    <row r="21" spans="1:29" ht="30" customHeight="1" x14ac:dyDescent="0.2">
      <c r="A21" s="34" t="s">
        <v>34</v>
      </c>
      <c r="B21" s="35" t="s">
        <v>0</v>
      </c>
      <c r="C21" s="35" t="s">
        <v>1</v>
      </c>
      <c r="D21" s="35"/>
      <c r="E21" s="35"/>
      <c r="F21" s="35"/>
      <c r="G21" s="35"/>
      <c r="H21" s="35"/>
      <c r="I21" s="36"/>
      <c r="J21" s="37"/>
    </row>
    <row r="22" spans="1:29" ht="30" customHeight="1" x14ac:dyDescent="0.2">
      <c r="A22" s="65"/>
      <c r="B22" s="66"/>
      <c r="C22" s="66"/>
      <c r="D22" s="66"/>
      <c r="E22" s="66"/>
      <c r="F22" s="66"/>
      <c r="G22" s="66"/>
      <c r="H22" s="66"/>
      <c r="I22" s="67"/>
      <c r="J22" s="68"/>
    </row>
    <row r="23" spans="1:29" ht="30" customHeight="1" x14ac:dyDescent="0.2">
      <c r="A23" s="38"/>
      <c r="B23" s="39"/>
      <c r="C23" s="39" t="s">
        <v>59</v>
      </c>
      <c r="D23" s="39"/>
      <c r="E23" s="39"/>
      <c r="F23" s="59"/>
      <c r="G23" s="39" t="s">
        <v>43</v>
      </c>
      <c r="H23" s="39"/>
      <c r="I23" s="40"/>
      <c r="J23" s="41"/>
    </row>
    <row r="24" spans="1:29" ht="30" customHeight="1" x14ac:dyDescent="0.2">
      <c r="A24" s="42"/>
      <c r="B24" s="43"/>
      <c r="C24" s="43" t="s">
        <v>60</v>
      </c>
      <c r="D24" s="43"/>
      <c r="E24" s="43"/>
      <c r="F24" s="57"/>
      <c r="G24" s="43" t="s">
        <v>44</v>
      </c>
      <c r="H24" s="43"/>
      <c r="I24" s="44"/>
      <c r="J24" s="45"/>
    </row>
    <row r="25" spans="1:29" ht="30" customHeight="1" x14ac:dyDescent="0.2">
      <c r="A25" s="34" t="s">
        <v>34</v>
      </c>
      <c r="B25" s="35" t="s">
        <v>2</v>
      </c>
      <c r="C25" s="35" t="s">
        <v>53</v>
      </c>
      <c r="D25" s="35"/>
      <c r="E25" s="69" t="s">
        <v>55</v>
      </c>
      <c r="F25" s="199"/>
      <c r="G25" s="70" t="s">
        <v>56</v>
      </c>
      <c r="H25" s="199"/>
      <c r="I25" s="35" t="s">
        <v>54</v>
      </c>
      <c r="J25" s="37"/>
    </row>
    <row r="26" spans="1:29" ht="30" customHeight="1" x14ac:dyDescent="0.2">
      <c r="A26" s="38"/>
      <c r="B26" s="39"/>
      <c r="C26" s="39" t="s">
        <v>37</v>
      </c>
      <c r="D26" s="39"/>
      <c r="E26" s="39"/>
      <c r="F26" s="39"/>
      <c r="G26" s="39"/>
      <c r="H26" s="39"/>
      <c r="I26" s="46" t="s">
        <v>42</v>
      </c>
      <c r="J26" s="41" t="s">
        <v>3</v>
      </c>
    </row>
    <row r="27" spans="1:29" ht="30" customHeight="1" x14ac:dyDescent="0.2">
      <c r="A27" s="38"/>
      <c r="B27" s="39"/>
      <c r="C27" s="39" t="s">
        <v>58</v>
      </c>
      <c r="D27" s="39"/>
      <c r="E27" s="39"/>
      <c r="F27" s="59"/>
      <c r="G27" s="39" t="s">
        <v>45</v>
      </c>
      <c r="H27" s="39"/>
      <c r="I27" s="46" t="s">
        <v>42</v>
      </c>
      <c r="J27" s="41">
        <v>30</v>
      </c>
    </row>
    <row r="28" spans="1:29" ht="30" customHeight="1" x14ac:dyDescent="0.2">
      <c r="A28" s="38"/>
      <c r="B28" s="39"/>
      <c r="C28" s="39" t="s">
        <v>4</v>
      </c>
      <c r="D28" s="39"/>
      <c r="E28" s="39"/>
      <c r="F28" s="39"/>
      <c r="G28" s="39"/>
      <c r="H28" s="39"/>
      <c r="I28" s="40"/>
      <c r="J28" s="41"/>
    </row>
    <row r="29" spans="1:29" ht="30" customHeight="1" x14ac:dyDescent="0.2">
      <c r="A29" s="34" t="s">
        <v>34</v>
      </c>
      <c r="B29" s="35" t="s">
        <v>5</v>
      </c>
      <c r="C29" s="35" t="s">
        <v>6</v>
      </c>
      <c r="D29" s="35"/>
      <c r="E29" s="35"/>
      <c r="F29" s="35"/>
      <c r="G29" s="35"/>
      <c r="H29" s="35"/>
      <c r="I29" s="47" t="s">
        <v>42</v>
      </c>
      <c r="J29" s="37" t="s">
        <v>7</v>
      </c>
    </row>
    <row r="30" spans="1:29" ht="30" customHeight="1" x14ac:dyDescent="0.2">
      <c r="A30" s="38"/>
      <c r="B30" s="39"/>
      <c r="C30" s="39" t="s">
        <v>8</v>
      </c>
      <c r="D30" s="39"/>
      <c r="E30" s="39"/>
      <c r="F30" s="39"/>
      <c r="G30" s="39"/>
      <c r="H30" s="39"/>
      <c r="I30" s="46" t="s">
        <v>42</v>
      </c>
      <c r="J30" s="41" t="s">
        <v>9</v>
      </c>
    </row>
    <row r="31" spans="1:29" ht="30" customHeight="1" x14ac:dyDescent="0.2">
      <c r="A31" s="38"/>
      <c r="B31" s="39"/>
      <c r="C31" s="39" t="s">
        <v>10</v>
      </c>
      <c r="D31" s="39"/>
      <c r="E31" s="39"/>
      <c r="F31" s="39"/>
      <c r="G31" s="39"/>
      <c r="H31" s="39"/>
      <c r="I31" s="46" t="s">
        <v>42</v>
      </c>
      <c r="J31" s="41" t="s">
        <v>11</v>
      </c>
    </row>
    <row r="32" spans="1:29" ht="30" customHeight="1" x14ac:dyDescent="0.2">
      <c r="A32" s="38"/>
      <c r="B32" s="39"/>
      <c r="C32" s="39" t="s">
        <v>57</v>
      </c>
      <c r="D32" s="39"/>
      <c r="E32" s="39"/>
      <c r="F32" s="200"/>
      <c r="G32" s="49" t="s">
        <v>44</v>
      </c>
      <c r="H32" s="39"/>
      <c r="I32" s="40"/>
      <c r="J32" s="41"/>
    </row>
    <row r="33" spans="1:22" ht="30" customHeight="1" x14ac:dyDescent="0.2">
      <c r="A33" s="38"/>
      <c r="B33" s="39"/>
      <c r="C33" s="39" t="s">
        <v>113</v>
      </c>
      <c r="D33" s="39"/>
      <c r="E33" s="39"/>
      <c r="F33" s="58"/>
      <c r="G33" s="39" t="s">
        <v>46</v>
      </c>
      <c r="H33" s="39"/>
      <c r="I33" s="40"/>
      <c r="J33" s="41"/>
    </row>
    <row r="34" spans="1:22" ht="30" customHeight="1" x14ac:dyDescent="0.2">
      <c r="A34" s="42"/>
      <c r="B34" s="43"/>
      <c r="C34" s="43" t="s">
        <v>102</v>
      </c>
      <c r="D34" s="43"/>
      <c r="E34" s="43"/>
      <c r="F34" s="111"/>
      <c r="G34" s="24" t="s">
        <v>45</v>
      </c>
      <c r="H34" s="43"/>
      <c r="I34" s="48" t="s">
        <v>42</v>
      </c>
      <c r="J34" s="45">
        <v>120</v>
      </c>
    </row>
    <row r="35" spans="1:22" ht="30" customHeight="1" x14ac:dyDescent="0.2">
      <c r="A35" s="27" t="s">
        <v>35</v>
      </c>
      <c r="B35" s="18" t="s">
        <v>12</v>
      </c>
      <c r="C35" s="18" t="s">
        <v>17</v>
      </c>
      <c r="D35" s="18"/>
      <c r="E35" s="18"/>
      <c r="F35" s="18"/>
      <c r="G35" s="18"/>
      <c r="H35" s="18"/>
      <c r="I35" s="29"/>
      <c r="J35" s="30"/>
    </row>
    <row r="36" spans="1:22" ht="30" customHeight="1" x14ac:dyDescent="0.2">
      <c r="A36" s="27" t="s">
        <v>34</v>
      </c>
      <c r="B36" s="18" t="s">
        <v>13</v>
      </c>
      <c r="C36" s="18" t="s">
        <v>104</v>
      </c>
      <c r="D36" s="18"/>
      <c r="E36" s="18"/>
      <c r="F36" s="56"/>
      <c r="G36" s="18" t="s">
        <v>46</v>
      </c>
      <c r="H36" s="18" t="s">
        <v>103</v>
      </c>
      <c r="I36" s="56"/>
      <c r="J36" s="107" t="s">
        <v>89</v>
      </c>
    </row>
    <row r="37" spans="1:22" ht="30" customHeight="1" x14ac:dyDescent="0.2">
      <c r="A37" s="27" t="s">
        <v>36</v>
      </c>
      <c r="B37" s="18" t="s">
        <v>18</v>
      </c>
      <c r="C37" s="18" t="s">
        <v>19</v>
      </c>
      <c r="D37" s="18"/>
      <c r="E37" s="18"/>
      <c r="F37" s="201"/>
      <c r="G37" s="18" t="s">
        <v>44</v>
      </c>
      <c r="H37" s="18"/>
      <c r="I37" s="29"/>
      <c r="J37" s="30"/>
    </row>
    <row r="38" spans="1:22" s="16" customFormat="1" ht="30" customHeight="1" x14ac:dyDescent="0.2">
      <c r="A38" s="28" t="s">
        <v>23</v>
      </c>
      <c r="B38" s="50" t="s">
        <v>16</v>
      </c>
      <c r="C38" s="39" t="s">
        <v>48</v>
      </c>
      <c r="D38" s="39"/>
      <c r="E38" s="39"/>
      <c r="F38" s="58"/>
      <c r="G38" s="54" t="s">
        <v>50</v>
      </c>
      <c r="H38" s="19"/>
      <c r="I38" s="51"/>
      <c r="J38" s="52"/>
    </row>
    <row r="39" spans="1:22" s="16" customFormat="1" ht="30" customHeight="1" x14ac:dyDescent="0.2">
      <c r="A39" s="38"/>
      <c r="B39" s="39"/>
      <c r="C39" s="39" t="s">
        <v>49</v>
      </c>
      <c r="D39" s="39"/>
      <c r="E39" s="39"/>
      <c r="F39" s="39"/>
      <c r="G39" s="39"/>
      <c r="H39" s="39"/>
      <c r="I39" s="40"/>
      <c r="J39" s="55"/>
    </row>
    <row r="40" spans="1:22" ht="30" customHeight="1" x14ac:dyDescent="0.2">
      <c r="A40" s="27" t="s">
        <v>34</v>
      </c>
      <c r="B40" s="18" t="s">
        <v>14</v>
      </c>
      <c r="C40" s="18" t="s">
        <v>15</v>
      </c>
      <c r="D40" s="18"/>
      <c r="E40" s="18"/>
      <c r="F40" s="112"/>
      <c r="G40" s="18" t="s">
        <v>47</v>
      </c>
      <c r="H40" s="18"/>
      <c r="I40" s="29"/>
      <c r="J40" s="30"/>
      <c r="K40" s="17"/>
    </row>
    <row r="41" spans="1:22" ht="30" customHeight="1" x14ac:dyDescent="0.2">
      <c r="A41" s="28" t="s">
        <v>34</v>
      </c>
      <c r="B41" s="19" t="s">
        <v>105</v>
      </c>
      <c r="C41" s="19"/>
      <c r="D41" s="19"/>
      <c r="E41" s="19"/>
      <c r="F41" s="19"/>
      <c r="G41" s="19"/>
      <c r="H41" s="19"/>
      <c r="I41" s="96"/>
      <c r="J41" s="97"/>
    </row>
    <row r="42" spans="1:22" ht="74.25" customHeight="1" x14ac:dyDescent="0.2">
      <c r="A42" s="229"/>
      <c r="B42" s="230"/>
      <c r="C42" s="230"/>
      <c r="D42" s="230"/>
      <c r="E42" s="230"/>
      <c r="F42" s="230"/>
      <c r="G42" s="230"/>
      <c r="H42" s="230"/>
      <c r="I42" s="230"/>
      <c r="J42" s="231"/>
    </row>
    <row r="43" spans="1:22" s="193" customFormat="1" ht="16.5" customHeight="1" x14ac:dyDescent="0.2">
      <c r="A43" s="192" t="s">
        <v>160</v>
      </c>
      <c r="B43" s="193" t="s">
        <v>161</v>
      </c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</row>
    <row r="44" spans="1:22" s="193" customFormat="1" ht="18" customHeight="1" x14ac:dyDescent="0.2">
      <c r="A44" s="192" t="s">
        <v>162</v>
      </c>
      <c r="B44" s="193" t="s">
        <v>163</v>
      </c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</row>
  </sheetData>
  <sheetProtection password="CC49" sheet="1" objects="1" scenarios="1"/>
  <mergeCells count="14">
    <mergeCell ref="A42:J42"/>
    <mergeCell ref="B19:C19"/>
    <mergeCell ref="E5:G5"/>
    <mergeCell ref="E6:G6"/>
    <mergeCell ref="E7:G7"/>
    <mergeCell ref="E8:G8"/>
    <mergeCell ref="E9:G9"/>
    <mergeCell ref="E10:G10"/>
    <mergeCell ref="E13:G13"/>
    <mergeCell ref="E14:G14"/>
    <mergeCell ref="E15:G15"/>
    <mergeCell ref="B15:C15"/>
    <mergeCell ref="B16:C16"/>
    <mergeCell ref="E16:G16"/>
  </mergeCells>
  <phoneticPr fontId="1"/>
  <dataValidations count="2">
    <dataValidation imeMode="halfAlpha" allowBlank="1" showInputMessage="1" showErrorMessage="1" sqref="F23:F25 F27 F32:F34 E5:G5 F40 E9:G10 I36 F36:F38 H25" xr:uid="{00000000-0002-0000-0000-000000000000}"/>
    <dataValidation imeMode="hiragana" allowBlank="1" showInputMessage="1" showErrorMessage="1" sqref="E6:G8 E13:G16" xr:uid="{00000000-0002-0000-0000-000001000000}"/>
  </dataValidations>
  <printOptions horizontalCentered="1" verticalCentered="1"/>
  <pageMargins left="0.6692913385826772" right="0.43307086614173229" top="0.19685039370078741" bottom="0.19685039370078741" header="0.31496062992125984" footer="0"/>
  <pageSetup paperSize="9" scale="72" orientation="portrait" r:id="rId1"/>
  <headerFooter alignWithMargins="0">
    <oddFooter>&amp;RVer.1.0
2019/03/18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76200</xdr:rowOff>
                  </from>
                  <to>
                    <xdr:col>5</xdr:col>
                    <xdr:colOff>906780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6</xdr:col>
                    <xdr:colOff>114300</xdr:colOff>
                    <xdr:row>19</xdr:row>
                    <xdr:rowOff>76200</xdr:rowOff>
                  </from>
                  <to>
                    <xdr:col>6</xdr:col>
                    <xdr:colOff>1127760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76200</xdr:rowOff>
                  </from>
                  <to>
                    <xdr:col>5</xdr:col>
                    <xdr:colOff>906780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6</xdr:col>
                    <xdr:colOff>114300</xdr:colOff>
                    <xdr:row>20</xdr:row>
                    <xdr:rowOff>76200</xdr:rowOff>
                  </from>
                  <to>
                    <xdr:col>6</xdr:col>
                    <xdr:colOff>1021080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8" name="Check Box 7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76200</xdr:rowOff>
                  </from>
                  <to>
                    <xdr:col>7</xdr:col>
                    <xdr:colOff>944880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9" name="Check Box 8">
              <controlPr defaultSize="0" autoFill="0" autoLine="0" autoPict="0">
                <anchor moveWithCells="1">
                  <from>
                    <xdr:col>8</xdr:col>
                    <xdr:colOff>144780</xdr:colOff>
                    <xdr:row>20</xdr:row>
                    <xdr:rowOff>76200</xdr:rowOff>
                  </from>
                  <to>
                    <xdr:col>8</xdr:col>
                    <xdr:colOff>1051560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0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25</xdr:row>
                    <xdr:rowOff>76200</xdr:rowOff>
                  </from>
                  <to>
                    <xdr:col>5</xdr:col>
                    <xdr:colOff>906780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6</xdr:col>
                    <xdr:colOff>121920</xdr:colOff>
                    <xdr:row>25</xdr:row>
                    <xdr:rowOff>76200</xdr:rowOff>
                  </from>
                  <to>
                    <xdr:col>6</xdr:col>
                    <xdr:colOff>1028700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2" name="Check Box 11">
              <controlPr defaultSize="0" autoFill="0" autoLine="0" autoPict="0">
                <anchor moveWithCells="1">
                  <from>
                    <xdr:col>7</xdr:col>
                    <xdr:colOff>45720</xdr:colOff>
                    <xdr:row>25</xdr:row>
                    <xdr:rowOff>76200</xdr:rowOff>
                  </from>
                  <to>
                    <xdr:col>7</xdr:col>
                    <xdr:colOff>944880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3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76200</xdr:rowOff>
                  </from>
                  <to>
                    <xdr:col>5</xdr:col>
                    <xdr:colOff>906780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4" name="Check Box 14">
              <controlPr defaultSize="0" autoFill="0" autoLine="0" autoPict="0">
                <anchor moveWithCells="1">
                  <from>
                    <xdr:col>6</xdr:col>
                    <xdr:colOff>121920</xdr:colOff>
                    <xdr:row>27</xdr:row>
                    <xdr:rowOff>76200</xdr:rowOff>
                  </from>
                  <to>
                    <xdr:col>6</xdr:col>
                    <xdr:colOff>1028700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7</xdr:col>
                    <xdr:colOff>45720</xdr:colOff>
                    <xdr:row>27</xdr:row>
                    <xdr:rowOff>76200</xdr:rowOff>
                  </from>
                  <to>
                    <xdr:col>7</xdr:col>
                    <xdr:colOff>944880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6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28</xdr:row>
                    <xdr:rowOff>76200</xdr:rowOff>
                  </from>
                  <to>
                    <xdr:col>5</xdr:col>
                    <xdr:colOff>906780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7" name="Check Box 17">
              <controlPr defaultSize="0" autoFill="0" autoLine="0" autoPict="0">
                <anchor moveWithCells="1">
                  <from>
                    <xdr:col>6</xdr:col>
                    <xdr:colOff>121920</xdr:colOff>
                    <xdr:row>28</xdr:row>
                    <xdr:rowOff>76200</xdr:rowOff>
                  </from>
                  <to>
                    <xdr:col>6</xdr:col>
                    <xdr:colOff>1028700</xdr:colOff>
                    <xdr:row>28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8" name="Check Box 19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76200</xdr:rowOff>
                  </from>
                  <to>
                    <xdr:col>5</xdr:col>
                    <xdr:colOff>906780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9" name="Check Box 20">
              <controlPr defaultSize="0" autoFill="0" autoLine="0" autoPict="0">
                <anchor moveWithCells="1">
                  <from>
                    <xdr:col>6</xdr:col>
                    <xdr:colOff>121920</xdr:colOff>
                    <xdr:row>29</xdr:row>
                    <xdr:rowOff>76200</xdr:rowOff>
                  </from>
                  <to>
                    <xdr:col>6</xdr:col>
                    <xdr:colOff>1028700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0" name="Check Box 21">
              <controlPr defaultSize="0" autoFill="0" autoLine="0" autoPict="0">
                <anchor moveWithCells="1">
                  <from>
                    <xdr:col>5</xdr:col>
                    <xdr:colOff>0</xdr:colOff>
                    <xdr:row>30</xdr:row>
                    <xdr:rowOff>76200</xdr:rowOff>
                  </from>
                  <to>
                    <xdr:col>5</xdr:col>
                    <xdr:colOff>906780</xdr:colOff>
                    <xdr:row>30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1" name="Check Box 22">
              <controlPr defaultSize="0" autoFill="0" autoLine="0" autoPict="0">
                <anchor moveWithCells="1">
                  <from>
                    <xdr:col>6</xdr:col>
                    <xdr:colOff>121920</xdr:colOff>
                    <xdr:row>30</xdr:row>
                    <xdr:rowOff>76200</xdr:rowOff>
                  </from>
                  <to>
                    <xdr:col>6</xdr:col>
                    <xdr:colOff>1211580</xdr:colOff>
                    <xdr:row>30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2" name="Check Box 25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76200</xdr:rowOff>
                  </from>
                  <to>
                    <xdr:col>5</xdr:col>
                    <xdr:colOff>906780</xdr:colOff>
                    <xdr:row>34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3" name="Check Box 26">
              <controlPr defaultSize="0" autoFill="0" autoLine="0" autoPict="0">
                <anchor moveWithCells="1">
                  <from>
                    <xdr:col>6</xdr:col>
                    <xdr:colOff>114300</xdr:colOff>
                    <xdr:row>34</xdr:row>
                    <xdr:rowOff>76200</xdr:rowOff>
                  </from>
                  <to>
                    <xdr:col>6</xdr:col>
                    <xdr:colOff>1021080</xdr:colOff>
                    <xdr:row>34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4" name="Check Box 28">
              <controlPr defaultSize="0" autoFill="0" autoLine="0" autoPict="0">
                <anchor moveWithCells="1">
                  <from>
                    <xdr:col>4</xdr:col>
                    <xdr:colOff>38100</xdr:colOff>
                    <xdr:row>11</xdr:row>
                    <xdr:rowOff>45720</xdr:rowOff>
                  </from>
                  <to>
                    <xdr:col>5</xdr:col>
                    <xdr:colOff>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25" name="Check Box 29">
              <controlPr defaultSize="0" autoFill="0" autoLine="0" autoPict="0">
                <anchor moveWithCells="1">
                  <from>
                    <xdr:col>6</xdr:col>
                    <xdr:colOff>0</xdr:colOff>
                    <xdr:row>11</xdr:row>
                    <xdr:rowOff>45720</xdr:rowOff>
                  </from>
                  <to>
                    <xdr:col>6</xdr:col>
                    <xdr:colOff>723900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26" name="Check Box 37">
              <controlPr defaultSize="0" autoFill="0" autoLine="0" autoPict="0">
                <anchor moveWithCells="1">
                  <from>
                    <xdr:col>9</xdr:col>
                    <xdr:colOff>182880</xdr:colOff>
                    <xdr:row>20</xdr:row>
                    <xdr:rowOff>76200</xdr:rowOff>
                  </from>
                  <to>
                    <xdr:col>9</xdr:col>
                    <xdr:colOff>1089660</xdr:colOff>
                    <xdr:row>20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7" name="Check Box 38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76200</xdr:rowOff>
                  </from>
                  <to>
                    <xdr:col>5</xdr:col>
                    <xdr:colOff>906780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28" name="Check Box 39">
              <controlPr defaultSize="0" autoFill="0" autoLine="0" autoPict="0">
                <anchor moveWithCells="1">
                  <from>
                    <xdr:col>6</xdr:col>
                    <xdr:colOff>114300</xdr:colOff>
                    <xdr:row>21</xdr:row>
                    <xdr:rowOff>76200</xdr:rowOff>
                  </from>
                  <to>
                    <xdr:col>6</xdr:col>
                    <xdr:colOff>1021080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9" name="Check Box 40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76200</xdr:rowOff>
                  </from>
                  <to>
                    <xdr:col>7</xdr:col>
                    <xdr:colOff>944880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30" name="Check Box 41">
              <controlPr defaultSize="0" autoFill="0" autoLine="0" autoPict="0">
                <anchor moveWithCells="1">
                  <from>
                    <xdr:col>8</xdr:col>
                    <xdr:colOff>144780</xdr:colOff>
                    <xdr:row>21</xdr:row>
                    <xdr:rowOff>76200</xdr:rowOff>
                  </from>
                  <to>
                    <xdr:col>8</xdr:col>
                    <xdr:colOff>1051560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31" name="Check Box 42">
              <controlPr defaultSize="0" autoFill="0" autoLine="0" autoPict="0">
                <anchor moveWithCells="1">
                  <from>
                    <xdr:col>5</xdr:col>
                    <xdr:colOff>0</xdr:colOff>
                    <xdr:row>38</xdr:row>
                    <xdr:rowOff>114300</xdr:rowOff>
                  </from>
                  <to>
                    <xdr:col>6</xdr:col>
                    <xdr:colOff>60960</xdr:colOff>
                    <xdr:row>38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32" name="Check Box 43">
              <controlPr defaultSize="0" autoFill="0" autoLine="0" autoPict="0">
                <anchor moveWithCells="1">
                  <from>
                    <xdr:col>6</xdr:col>
                    <xdr:colOff>563880</xdr:colOff>
                    <xdr:row>38</xdr:row>
                    <xdr:rowOff>114300</xdr:rowOff>
                  </from>
                  <to>
                    <xdr:col>8</xdr:col>
                    <xdr:colOff>121920</xdr:colOff>
                    <xdr:row>38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33" name="Check Box 44">
              <controlPr defaultSize="0" autoFill="0" autoLine="0" autoPict="0">
                <anchor moveWithCells="1">
                  <from>
                    <xdr:col>8</xdr:col>
                    <xdr:colOff>670560</xdr:colOff>
                    <xdr:row>38</xdr:row>
                    <xdr:rowOff>114300</xdr:rowOff>
                  </from>
                  <to>
                    <xdr:col>9</xdr:col>
                    <xdr:colOff>464820</xdr:colOff>
                    <xdr:row>38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34" name="Check Box 45">
              <controlPr defaultSize="0" autoFill="0" autoLine="0" autoPict="0">
                <anchor moveWithCells="1">
                  <from>
                    <xdr:col>7</xdr:col>
                    <xdr:colOff>30480</xdr:colOff>
                    <xdr:row>34</xdr:row>
                    <xdr:rowOff>76200</xdr:rowOff>
                  </from>
                  <to>
                    <xdr:col>7</xdr:col>
                    <xdr:colOff>937260</xdr:colOff>
                    <xdr:row>34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35" name="Check Box 46">
              <controlPr defaultSize="0" autoFill="0" autoLine="0" autoPict="0">
                <anchor moveWithCells="1">
                  <from>
                    <xdr:col>8</xdr:col>
                    <xdr:colOff>144780</xdr:colOff>
                    <xdr:row>34</xdr:row>
                    <xdr:rowOff>76200</xdr:rowOff>
                  </from>
                  <to>
                    <xdr:col>8</xdr:col>
                    <xdr:colOff>1051560</xdr:colOff>
                    <xdr:row>34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V49"/>
  <sheetViews>
    <sheetView showGridLines="0" zoomScaleNormal="100" workbookViewId="0">
      <selection activeCell="D11" sqref="D11"/>
    </sheetView>
  </sheetViews>
  <sheetFormatPr defaultColWidth="27" defaultRowHeight="13.2" x14ac:dyDescent="0.2"/>
  <cols>
    <col min="1" max="1" width="29.33203125" style="14" customWidth="1"/>
    <col min="2" max="2" width="11.109375" style="14" customWidth="1"/>
    <col min="3" max="8" width="15.33203125" style="14" customWidth="1"/>
    <col min="9" max="10" width="15.33203125" style="76" customWidth="1"/>
    <col min="11" max="25" width="15.33203125" style="14" customWidth="1"/>
    <col min="26" max="16384" width="27" style="14"/>
  </cols>
  <sheetData>
    <row r="1" spans="1:22" ht="42.75" customHeight="1" x14ac:dyDescent="0.25">
      <c r="A1" s="53" t="s">
        <v>122</v>
      </c>
    </row>
    <row r="2" spans="1:22" ht="18.75" customHeight="1" x14ac:dyDescent="0.2">
      <c r="A2" s="8" t="s">
        <v>31</v>
      </c>
      <c r="B2" s="9"/>
      <c r="C2" s="9"/>
      <c r="D2" s="9"/>
      <c r="E2" s="9"/>
      <c r="F2" s="9"/>
      <c r="G2" s="9"/>
      <c r="H2" s="9"/>
      <c r="I2" s="10"/>
      <c r="J2" s="14"/>
    </row>
    <row r="3" spans="1:22" ht="18.75" customHeight="1" x14ac:dyDescent="0.2">
      <c r="A3" s="103" t="s">
        <v>24</v>
      </c>
      <c r="B3" s="12"/>
      <c r="C3" s="12"/>
      <c r="D3" s="20"/>
      <c r="E3" s="93" t="s">
        <v>29</v>
      </c>
      <c r="F3" s="12"/>
      <c r="G3" s="12"/>
      <c r="H3" s="12"/>
      <c r="I3" s="20"/>
      <c r="J3" s="14"/>
    </row>
    <row r="4" spans="1:22" ht="18.75" customHeight="1" x14ac:dyDescent="0.2">
      <c r="A4" s="104" t="s">
        <v>25</v>
      </c>
      <c r="B4" s="241" t="str">
        <f>IF(農水!E5="","",農水!E5)</f>
        <v/>
      </c>
      <c r="C4" s="241"/>
      <c r="D4" s="21"/>
      <c r="E4" s="94" t="s">
        <v>30</v>
      </c>
      <c r="I4" s="21"/>
      <c r="J4" s="14"/>
    </row>
    <row r="5" spans="1:22" ht="18.75" customHeight="1" x14ac:dyDescent="0.2">
      <c r="A5" s="105" t="s">
        <v>21</v>
      </c>
      <c r="B5" s="242" t="str">
        <f>IF(農水!E6="","",農水!E6)</f>
        <v/>
      </c>
      <c r="C5" s="242"/>
      <c r="D5" s="63"/>
      <c r="E5" s="95" t="s">
        <v>20</v>
      </c>
      <c r="F5" s="247" t="str">
        <f>IF(農水!E13="","",農水!E13)</f>
        <v/>
      </c>
      <c r="G5" s="247"/>
      <c r="H5" s="247"/>
      <c r="I5" s="63" t="s">
        <v>108</v>
      </c>
      <c r="J5" s="14"/>
    </row>
    <row r="6" spans="1:22" ht="18.75" customHeight="1" x14ac:dyDescent="0.2">
      <c r="A6" s="105" t="s">
        <v>26</v>
      </c>
      <c r="B6" s="242" t="str">
        <f>IF(農水!E7="","",農水!E7)</f>
        <v/>
      </c>
      <c r="C6" s="242"/>
      <c r="D6" s="63"/>
      <c r="E6" s="95" t="s">
        <v>22</v>
      </c>
      <c r="F6" s="247" t="str">
        <f>IF(農水!E14="","",農水!E14)</f>
        <v/>
      </c>
      <c r="G6" s="247"/>
      <c r="H6" s="247"/>
      <c r="I6" s="63"/>
      <c r="J6" s="14"/>
    </row>
    <row r="7" spans="1:22" ht="18.75" customHeight="1" x14ac:dyDescent="0.2">
      <c r="A7" s="105" t="s">
        <v>27</v>
      </c>
      <c r="B7" s="242" t="str">
        <f>IF(農水!E8="","",農水!E8)</f>
        <v/>
      </c>
      <c r="C7" s="242"/>
      <c r="D7" s="63" t="s">
        <v>107</v>
      </c>
      <c r="E7" s="253" t="s">
        <v>120</v>
      </c>
      <c r="F7" s="243" t="str">
        <f>IF(農水!E15="","",農水!E15)</f>
        <v/>
      </c>
      <c r="G7" s="243"/>
      <c r="H7" s="243"/>
      <c r="I7" s="108"/>
      <c r="J7" s="14"/>
    </row>
    <row r="8" spans="1:22" ht="18.75" customHeight="1" x14ac:dyDescent="0.2">
      <c r="A8" s="105" t="s">
        <v>28</v>
      </c>
      <c r="B8" s="255" t="str">
        <f>IF(農水!E9="","",農水!E9)</f>
        <v/>
      </c>
      <c r="C8" s="255"/>
      <c r="D8" s="63"/>
      <c r="E8" s="254"/>
      <c r="F8" s="244"/>
      <c r="G8" s="244"/>
      <c r="H8" s="244"/>
      <c r="I8" s="21"/>
      <c r="J8" s="14"/>
    </row>
    <row r="9" spans="1:22" ht="18.75" customHeight="1" x14ac:dyDescent="0.2">
      <c r="A9" s="106" t="s">
        <v>51</v>
      </c>
      <c r="B9" s="252" t="str">
        <f>IF(農水!E10="","",農水!E10)</f>
        <v/>
      </c>
      <c r="C9" s="252"/>
      <c r="D9" s="25"/>
      <c r="E9" s="109" t="s">
        <v>121</v>
      </c>
      <c r="F9" s="246" t="str">
        <f>IF(農水!E16="","",農水!E16)</f>
        <v/>
      </c>
      <c r="G9" s="246"/>
      <c r="H9" s="246"/>
      <c r="I9" s="110"/>
      <c r="J9" s="14"/>
    </row>
    <row r="10" spans="1:22" x14ac:dyDescent="0.2">
      <c r="E10" s="14" t="s">
        <v>115</v>
      </c>
      <c r="H10" s="76"/>
      <c r="J10" s="14"/>
    </row>
    <row r="11" spans="1:22" ht="18.75" customHeight="1" x14ac:dyDescent="0.2">
      <c r="A11" s="245" t="s">
        <v>33</v>
      </c>
      <c r="B11" s="245"/>
      <c r="G11" s="76"/>
      <c r="H11" s="76"/>
      <c r="I11" s="14"/>
      <c r="J11" s="14"/>
    </row>
    <row r="12" spans="1:22" ht="6.75" customHeight="1" x14ac:dyDescent="0.2">
      <c r="B12" s="76"/>
      <c r="C12" s="76"/>
      <c r="I12" s="14"/>
      <c r="J12" s="14"/>
    </row>
    <row r="13" spans="1:22" ht="23.25" customHeight="1" thickBot="1" x14ac:dyDescent="0.25">
      <c r="A13" s="32" t="s">
        <v>52</v>
      </c>
      <c r="B13" s="31"/>
      <c r="C13" s="9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pans="1:22" ht="21.75" customHeight="1" x14ac:dyDescent="0.2">
      <c r="A14" s="248" t="s">
        <v>79</v>
      </c>
      <c r="B14" s="249"/>
      <c r="C14" s="92">
        <v>1</v>
      </c>
      <c r="D14" s="80">
        <v>2</v>
      </c>
      <c r="E14" s="80">
        <v>3</v>
      </c>
      <c r="F14" s="80">
        <v>4</v>
      </c>
      <c r="G14" s="80">
        <v>5</v>
      </c>
      <c r="H14" s="80">
        <v>6</v>
      </c>
      <c r="I14" s="80">
        <v>7</v>
      </c>
      <c r="J14" s="80">
        <v>8</v>
      </c>
      <c r="K14" s="80">
        <v>9</v>
      </c>
      <c r="L14" s="80">
        <v>10</v>
      </c>
      <c r="M14" s="80">
        <v>11</v>
      </c>
      <c r="N14" s="80">
        <v>12</v>
      </c>
      <c r="O14" s="80">
        <v>13</v>
      </c>
      <c r="P14" s="80">
        <v>14</v>
      </c>
      <c r="Q14" s="80">
        <v>15</v>
      </c>
      <c r="R14" s="80">
        <v>16</v>
      </c>
      <c r="S14" s="80">
        <v>17</v>
      </c>
      <c r="T14" s="80">
        <v>18</v>
      </c>
      <c r="U14" s="80">
        <v>19</v>
      </c>
      <c r="V14" s="80">
        <v>20</v>
      </c>
    </row>
    <row r="15" spans="1:22" ht="21.75" customHeight="1" thickBot="1" x14ac:dyDescent="0.25">
      <c r="A15" s="250" t="s">
        <v>93</v>
      </c>
      <c r="B15" s="251"/>
      <c r="C15" s="99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</row>
    <row r="16" spans="1:22" ht="21.75" customHeight="1" x14ac:dyDescent="0.2">
      <c r="A16" s="78" t="s">
        <v>94</v>
      </c>
      <c r="B16" s="86"/>
      <c r="C16" s="208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</row>
    <row r="17" spans="1:22" ht="21.75" customHeight="1" x14ac:dyDescent="0.2">
      <c r="A17" s="83" t="s">
        <v>62</v>
      </c>
      <c r="B17" s="84"/>
      <c r="C17" s="209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</row>
    <row r="18" spans="1:22" ht="21.75" customHeight="1" x14ac:dyDescent="0.2">
      <c r="A18" s="83" t="s">
        <v>80</v>
      </c>
      <c r="B18" s="84" t="s">
        <v>43</v>
      </c>
      <c r="C18" s="203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</row>
    <row r="19" spans="1:22" ht="21.75" customHeight="1" thickBot="1" x14ac:dyDescent="0.25">
      <c r="A19" s="79" t="s">
        <v>81</v>
      </c>
      <c r="B19" s="85" t="s">
        <v>82</v>
      </c>
      <c r="C19" s="204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</row>
    <row r="20" spans="1:22" ht="21.75" customHeight="1" x14ac:dyDescent="0.2">
      <c r="A20" s="81" t="s">
        <v>83</v>
      </c>
      <c r="B20" s="82" t="s">
        <v>82</v>
      </c>
      <c r="C20" s="205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</row>
    <row r="21" spans="1:22" ht="21.75" customHeight="1" x14ac:dyDescent="0.2">
      <c r="A21" s="83" t="s">
        <v>84</v>
      </c>
      <c r="B21" s="84" t="s">
        <v>82</v>
      </c>
      <c r="C21" s="206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</row>
    <row r="22" spans="1:22" ht="21.75" customHeight="1" x14ac:dyDescent="0.2">
      <c r="A22" s="83" t="s">
        <v>85</v>
      </c>
      <c r="B22" s="84" t="s">
        <v>87</v>
      </c>
      <c r="C22" s="207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</row>
    <row r="23" spans="1:22" ht="21.75" customHeight="1" x14ac:dyDescent="0.2">
      <c r="A23" s="83" t="s">
        <v>86</v>
      </c>
      <c r="B23" s="84" t="s">
        <v>45</v>
      </c>
      <c r="C23" s="207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</row>
    <row r="24" spans="1:22" ht="21.75" customHeight="1" thickBot="1" x14ac:dyDescent="0.25">
      <c r="A24" s="83" t="s">
        <v>67</v>
      </c>
      <c r="B24" s="84"/>
      <c r="C24" s="209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</row>
    <row r="25" spans="1:22" ht="21.75" customHeight="1" x14ac:dyDescent="0.2">
      <c r="A25" s="78" t="s">
        <v>69</v>
      </c>
      <c r="B25" s="86"/>
      <c r="C25" s="208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</row>
    <row r="26" spans="1:22" ht="21.75" customHeight="1" x14ac:dyDescent="0.2">
      <c r="A26" s="83" t="s">
        <v>8</v>
      </c>
      <c r="B26" s="84"/>
      <c r="C26" s="209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</row>
    <row r="27" spans="1:22" ht="21.75" customHeight="1" x14ac:dyDescent="0.2">
      <c r="A27" s="83" t="s">
        <v>10</v>
      </c>
      <c r="B27" s="84"/>
      <c r="C27" s="209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</row>
    <row r="28" spans="1:22" ht="21.75" customHeight="1" thickBot="1" x14ac:dyDescent="0.25">
      <c r="A28" s="83" t="s">
        <v>57</v>
      </c>
      <c r="B28" s="84" t="s">
        <v>82</v>
      </c>
      <c r="C28" s="195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</row>
    <row r="29" spans="1:22" ht="21.75" customHeight="1" thickBot="1" x14ac:dyDescent="0.25">
      <c r="A29" s="89" t="s">
        <v>112</v>
      </c>
      <c r="B29" s="90" t="s">
        <v>89</v>
      </c>
      <c r="C29" s="198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</row>
    <row r="30" spans="1:22" ht="21.75" customHeight="1" thickBot="1" x14ac:dyDescent="0.25">
      <c r="A30" s="79" t="s">
        <v>102</v>
      </c>
      <c r="B30" s="85" t="s">
        <v>45</v>
      </c>
      <c r="C30" s="100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</row>
    <row r="31" spans="1:22" ht="21.75" customHeight="1" thickBot="1" x14ac:dyDescent="0.25">
      <c r="A31" s="87" t="s">
        <v>76</v>
      </c>
      <c r="B31" s="88"/>
      <c r="C31" s="210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</row>
    <row r="32" spans="1:22" ht="21.75" customHeight="1" thickBot="1" x14ac:dyDescent="0.25">
      <c r="A32" s="89" t="s">
        <v>181</v>
      </c>
      <c r="B32" s="90" t="s">
        <v>89</v>
      </c>
      <c r="C32" s="198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</row>
    <row r="33" spans="1:22" ht="21.75" customHeight="1" thickBot="1" x14ac:dyDescent="0.25">
      <c r="A33" s="89" t="s">
        <v>182</v>
      </c>
      <c r="B33" s="90" t="s">
        <v>89</v>
      </c>
      <c r="C33" s="198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</row>
    <row r="34" spans="1:22" ht="21.75" customHeight="1" thickBot="1" x14ac:dyDescent="0.25">
      <c r="A34" s="87" t="s">
        <v>18</v>
      </c>
      <c r="B34" s="88" t="s">
        <v>88</v>
      </c>
      <c r="C34" s="196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</row>
    <row r="35" spans="1:22" ht="21.75" customHeight="1" x14ac:dyDescent="0.2">
      <c r="A35" s="78" t="s">
        <v>90</v>
      </c>
      <c r="B35" s="86" t="s">
        <v>50</v>
      </c>
      <c r="C35" s="197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</row>
    <row r="36" spans="1:22" ht="21.75" customHeight="1" thickBot="1" x14ac:dyDescent="0.25">
      <c r="A36" s="79" t="s">
        <v>91</v>
      </c>
      <c r="B36" s="85"/>
      <c r="C36" s="211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</row>
    <row r="37" spans="1:22" ht="21.75" customHeight="1" thickBot="1" x14ac:dyDescent="0.25">
      <c r="A37" s="87" t="s">
        <v>14</v>
      </c>
      <c r="B37" s="88" t="s">
        <v>92</v>
      </c>
      <c r="C37" s="101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</row>
    <row r="38" spans="1:22" ht="85.5" customHeight="1" thickBot="1" x14ac:dyDescent="0.25">
      <c r="A38" s="98" t="s">
        <v>106</v>
      </c>
      <c r="B38" s="90"/>
      <c r="C38" s="102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</row>
    <row r="39" spans="1:22" ht="21.75" customHeight="1" x14ac:dyDescent="0.2">
      <c r="A39" s="14" t="s">
        <v>164</v>
      </c>
      <c r="B39" s="76"/>
      <c r="C39" s="76"/>
      <c r="E39" s="14" t="s">
        <v>165</v>
      </c>
      <c r="I39" s="14"/>
      <c r="J39" s="14"/>
    </row>
    <row r="40" spans="1:22" ht="21.75" customHeight="1" x14ac:dyDescent="0.2">
      <c r="B40" s="76"/>
      <c r="C40" s="76"/>
      <c r="I40" s="14"/>
      <c r="J40" s="14"/>
    </row>
    <row r="41" spans="1:22" ht="21.75" customHeight="1" x14ac:dyDescent="0.2">
      <c r="B41" s="76"/>
      <c r="C41" s="76"/>
      <c r="I41" s="14"/>
      <c r="J41" s="14"/>
    </row>
    <row r="42" spans="1:22" s="16" customFormat="1" ht="21.75" customHeight="1" x14ac:dyDescent="0.2">
      <c r="B42" s="77"/>
      <c r="C42" s="77"/>
    </row>
    <row r="43" spans="1:22" s="16" customFormat="1" ht="21.75" customHeight="1" x14ac:dyDescent="0.2">
      <c r="B43" s="77"/>
      <c r="C43" s="77"/>
    </row>
    <row r="44" spans="1:22" s="16" customFormat="1" ht="21.75" customHeight="1" x14ac:dyDescent="0.2">
      <c r="B44" s="77"/>
      <c r="C44" s="77"/>
    </row>
    <row r="45" spans="1:22" ht="21.75" customHeight="1" x14ac:dyDescent="0.2">
      <c r="G45" s="76"/>
      <c r="H45" s="76"/>
      <c r="I45" s="14"/>
      <c r="J45" s="14"/>
    </row>
    <row r="46" spans="1:22" ht="21.75" customHeight="1" x14ac:dyDescent="0.2"/>
    <row r="47" spans="1:22" ht="21.75" customHeight="1" x14ac:dyDescent="0.2"/>
    <row r="48" spans="1:22" ht="21.75" customHeight="1" x14ac:dyDescent="0.2"/>
    <row r="49" ht="21.75" customHeight="1" x14ac:dyDescent="0.2"/>
  </sheetData>
  <sheetProtection algorithmName="SHA-512" hashValue="6YjnSDoiL1/imLb1xDETuUg2rpTdsRt0jRMEpmXbguVBn7nh2g/x1TP/r6FvCmDH+Um/ADof8fu6jQmyhYsbVw==" saltValue="l61AostZWEUD/hSoGTaiJw==" spinCount="100000" sheet="1" objects="1" scenarios="1"/>
  <mergeCells count="14">
    <mergeCell ref="A14:B14"/>
    <mergeCell ref="A15:B15"/>
    <mergeCell ref="B9:C9"/>
    <mergeCell ref="E7:E8"/>
    <mergeCell ref="B7:C7"/>
    <mergeCell ref="B8:C8"/>
    <mergeCell ref="B4:C4"/>
    <mergeCell ref="B5:C5"/>
    <mergeCell ref="B6:C6"/>
    <mergeCell ref="F7:H8"/>
    <mergeCell ref="A11:B11"/>
    <mergeCell ref="F9:H9"/>
    <mergeCell ref="F5:H5"/>
    <mergeCell ref="F6:H6"/>
  </mergeCells>
  <phoneticPr fontId="1"/>
  <dataValidations count="11">
    <dataValidation type="list" allowBlank="1" showInputMessage="1" showErrorMessage="1" sqref="C16:V16" xr:uid="{00000000-0002-0000-0100-000000000000}">
      <formula1>設計基準</formula1>
    </dataValidation>
    <dataValidation type="list" allowBlank="1" showInputMessage="1" showErrorMessage="1" sqref="C31:V31" xr:uid="{00000000-0002-0000-0100-000001000000}">
      <formula1>活荷重</formula1>
    </dataValidation>
    <dataValidation type="list" allowBlank="1" showInputMessage="1" showErrorMessage="1" sqref="C27:V27" xr:uid="{00000000-0002-0000-0100-000002000000}">
      <formula1>施工方法</formula1>
    </dataValidation>
    <dataValidation type="list" allowBlank="1" showInputMessage="1" showErrorMessage="1" sqref="C26:V26" xr:uid="{00000000-0002-0000-0100-000003000000}">
      <formula1>基礎材の締め固め</formula1>
    </dataValidation>
    <dataValidation type="list" allowBlank="1" showInputMessage="1" showErrorMessage="1" sqref="C25:V25" xr:uid="{00000000-0002-0000-0100-000004000000}">
      <formula1>基礎材料</formula1>
    </dataValidation>
    <dataValidation type="list" allowBlank="1" showInputMessage="1" showErrorMessage="1" sqref="C24:V24" xr:uid="{00000000-0002-0000-0100-000005000000}">
      <formula1>現地盤の土質</formula1>
    </dataValidation>
    <dataValidation type="list" allowBlank="1" showInputMessage="1" showErrorMessage="1" sqref="C22:V22" xr:uid="{00000000-0002-0000-0100-000006000000}">
      <formula1>単位体積重量</formula1>
    </dataValidation>
    <dataValidation type="list" allowBlank="1" showInputMessage="1" showErrorMessage="1" sqref="C17:V17" xr:uid="{00000000-0002-0000-0100-000007000000}">
      <formula1>既設管種</formula1>
    </dataValidation>
    <dataValidation imeMode="halfAlpha" allowBlank="1" showInputMessage="1" showErrorMessage="1" sqref="B4:B9 C37:V37 C18:V21 C28:V30 C32:V35" xr:uid="{00000000-0002-0000-0100-000008000000}"/>
    <dataValidation imeMode="hiragana" allowBlank="1" showInputMessage="1" showErrorMessage="1" sqref="F5:F7 F9" xr:uid="{00000000-0002-0000-0100-000009000000}"/>
    <dataValidation type="list" imeMode="halfAlpha" allowBlank="1" showInputMessage="1" showErrorMessage="1" sqref="C36:V36" xr:uid="{00000000-0002-0000-0100-00000A000000}">
      <formula1>水撃圧</formula1>
    </dataValidation>
  </dataValidations>
  <printOptions horizontalCentered="1"/>
  <pageMargins left="0.6692913385826772" right="0.43307086614173229" top="0.19685039370078741" bottom="0.19685039370078741" header="0.31496062992125984" footer="0.27559055118110237"/>
  <pageSetup paperSize="8" scale="98" orientation="landscape" r:id="rId1"/>
  <headerFooter alignWithMargins="0">
    <oddFooter>&amp;RVer.1.0
2019/03/18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5</xdr:col>
                    <xdr:colOff>22860</xdr:colOff>
                    <xdr:row>3</xdr:row>
                    <xdr:rowOff>30480</xdr:rowOff>
                  </from>
                  <to>
                    <xdr:col>5</xdr:col>
                    <xdr:colOff>922020</xdr:colOff>
                    <xdr:row>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6</xdr:col>
                    <xdr:colOff>99060</xdr:colOff>
                    <xdr:row>3</xdr:row>
                    <xdr:rowOff>30480</xdr:rowOff>
                  </from>
                  <to>
                    <xdr:col>6</xdr:col>
                    <xdr:colOff>998220</xdr:colOff>
                    <xdr:row>3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B1:W47"/>
  <sheetViews>
    <sheetView showGridLines="0" zoomScaleNormal="100" workbookViewId="0">
      <selection activeCell="E5" sqref="E5:O5"/>
    </sheetView>
  </sheetViews>
  <sheetFormatPr defaultColWidth="9" defaultRowHeight="20.100000000000001" customHeight="1" x14ac:dyDescent="0.2"/>
  <cols>
    <col min="1" max="1" width="0.88671875" style="2" customWidth="1"/>
    <col min="2" max="2" width="3.33203125" style="2" bestFit="1" customWidth="1"/>
    <col min="3" max="3" width="32.44140625" style="2" customWidth="1"/>
    <col min="4" max="18" width="4.88671875" style="2" customWidth="1"/>
    <col min="19" max="19" width="11.33203125" style="2" customWidth="1"/>
    <col min="20" max="20" width="8.6640625" style="2" customWidth="1"/>
    <col min="21" max="21" width="3.33203125" style="2" customWidth="1"/>
    <col min="22" max="16384" width="9" style="2"/>
  </cols>
  <sheetData>
    <row r="1" spans="2:22" ht="36" customHeight="1" x14ac:dyDescent="0.25">
      <c r="B1" s="168" t="s">
        <v>185</v>
      </c>
      <c r="C1" s="167"/>
    </row>
    <row r="2" spans="2:22" ht="9.75" customHeight="1" x14ac:dyDescent="0.2"/>
    <row r="3" spans="2:22" ht="16.5" customHeight="1" x14ac:dyDescent="0.2">
      <c r="B3" s="8" t="s">
        <v>31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pans="2:22" ht="21.75" customHeight="1" x14ac:dyDescent="0.2">
      <c r="B4" s="11" t="s">
        <v>166</v>
      </c>
      <c r="C4" s="12" t="s">
        <v>24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3"/>
      <c r="V4" s="1"/>
    </row>
    <row r="5" spans="2:22" ht="21.75" customHeight="1" x14ac:dyDescent="0.2">
      <c r="B5" s="4"/>
      <c r="C5" s="162" t="s">
        <v>25</v>
      </c>
      <c r="D5" s="161" t="s">
        <v>167</v>
      </c>
      <c r="E5" s="257" t="str">
        <f>IF(農水!E5="","",農水!E5)</f>
        <v/>
      </c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" t="s">
        <v>168</v>
      </c>
      <c r="Q5" s="116"/>
      <c r="R5" s="116"/>
      <c r="S5" s="116"/>
      <c r="T5" s="127"/>
      <c r="V5" s="1"/>
    </row>
    <row r="6" spans="2:22" ht="21.75" customHeight="1" x14ac:dyDescent="0.2">
      <c r="B6" s="60"/>
      <c r="C6" s="169" t="s">
        <v>21</v>
      </c>
      <c r="D6" s="170" t="s">
        <v>167</v>
      </c>
      <c r="E6" s="258" t="str">
        <f>IF(農水!E6="","",農水!E6)</f>
        <v/>
      </c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61" t="s">
        <v>168</v>
      </c>
      <c r="Q6" s="171"/>
      <c r="R6" s="171"/>
      <c r="S6" s="171"/>
      <c r="T6" s="172"/>
      <c r="V6" s="1"/>
    </row>
    <row r="7" spans="2:22" ht="21.75" customHeight="1" x14ac:dyDescent="0.2">
      <c r="B7" s="60"/>
      <c r="C7" s="169" t="s">
        <v>26</v>
      </c>
      <c r="D7" s="170" t="s">
        <v>167</v>
      </c>
      <c r="E7" s="258" t="str">
        <f>IF(農水!E7="","",農水!E7)</f>
        <v/>
      </c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61" t="s">
        <v>168</v>
      </c>
      <c r="Q7" s="171"/>
      <c r="R7" s="171"/>
      <c r="S7" s="171"/>
      <c r="T7" s="172"/>
      <c r="V7" s="1"/>
    </row>
    <row r="8" spans="2:22" ht="21.75" customHeight="1" x14ac:dyDescent="0.2">
      <c r="B8" s="64"/>
      <c r="C8" s="169" t="s">
        <v>27</v>
      </c>
      <c r="D8" s="170" t="s">
        <v>167</v>
      </c>
      <c r="E8" s="258" t="str">
        <f>IF(農水!E8="","",農水!E8)</f>
        <v/>
      </c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61" t="s">
        <v>152</v>
      </c>
      <c r="Q8" s="171"/>
      <c r="R8" s="171"/>
      <c r="S8" s="171"/>
      <c r="T8" s="172"/>
      <c r="V8" s="1"/>
    </row>
    <row r="9" spans="2:22" ht="21.75" customHeight="1" x14ac:dyDescent="0.2">
      <c r="B9" s="64"/>
      <c r="C9" s="169" t="s">
        <v>28</v>
      </c>
      <c r="D9" s="170" t="s">
        <v>167</v>
      </c>
      <c r="E9" s="259" t="str">
        <f>IF(農水!E9="","",農水!E9)</f>
        <v/>
      </c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61" t="s">
        <v>168</v>
      </c>
      <c r="Q9" s="171"/>
      <c r="R9" s="171"/>
      <c r="S9" s="173"/>
      <c r="T9" s="172"/>
      <c r="V9" s="1"/>
    </row>
    <row r="10" spans="2:22" ht="21.75" customHeight="1" x14ac:dyDescent="0.2">
      <c r="B10" s="6"/>
      <c r="C10" s="166" t="s">
        <v>169</v>
      </c>
      <c r="D10" s="165" t="s">
        <v>167</v>
      </c>
      <c r="E10" s="260" t="str">
        <f>IF(農水!E10="","",農水!E10)</f>
        <v/>
      </c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3" t="s">
        <v>168</v>
      </c>
      <c r="Q10" s="123"/>
      <c r="R10" s="123"/>
      <c r="S10" s="123"/>
      <c r="T10" s="122"/>
      <c r="V10" s="14"/>
    </row>
    <row r="11" spans="2:22" ht="21.75" customHeight="1" x14ac:dyDescent="0.2">
      <c r="B11" s="60"/>
      <c r="C11" s="169" t="s">
        <v>22</v>
      </c>
      <c r="D11" s="170" t="s">
        <v>167</v>
      </c>
      <c r="E11" s="258" t="str">
        <f>IF(農水!E14="","",農水!E14)</f>
        <v/>
      </c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61" t="s">
        <v>170</v>
      </c>
      <c r="Q11" s="171"/>
      <c r="R11" s="171"/>
      <c r="S11" s="171"/>
      <c r="T11" s="172"/>
      <c r="V11" s="17"/>
    </row>
    <row r="12" spans="2:22" ht="21.75" customHeight="1" x14ac:dyDescent="0.2">
      <c r="B12" s="7"/>
      <c r="C12" s="160" t="s">
        <v>32</v>
      </c>
      <c r="D12" s="159" t="s">
        <v>167</v>
      </c>
      <c r="E12" s="260" t="str">
        <f>IF(農水!E15="","",農水!E15)</f>
        <v/>
      </c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3" t="s">
        <v>170</v>
      </c>
      <c r="Q12" s="123"/>
      <c r="R12" s="123"/>
      <c r="S12" s="123"/>
      <c r="T12" s="122"/>
      <c r="V12" s="17"/>
    </row>
    <row r="13" spans="2:22" ht="11.25" customHeight="1" x14ac:dyDescent="0.2">
      <c r="V13" s="1"/>
    </row>
    <row r="14" spans="2:22" ht="16.5" customHeight="1" x14ac:dyDescent="0.2">
      <c r="B14" s="8" t="s">
        <v>151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10"/>
    </row>
    <row r="15" spans="2:22" ht="21.75" customHeight="1" x14ac:dyDescent="0.2">
      <c r="B15" s="135" t="s">
        <v>166</v>
      </c>
      <c r="C15" s="174" t="s">
        <v>153</v>
      </c>
      <c r="D15" s="158"/>
      <c r="E15" s="158"/>
      <c r="F15" s="158"/>
      <c r="G15" s="158"/>
      <c r="H15" s="158"/>
      <c r="I15" s="158"/>
      <c r="J15" s="158"/>
      <c r="K15" s="158"/>
      <c r="L15" s="175" t="s">
        <v>154</v>
      </c>
      <c r="M15" s="158"/>
      <c r="N15" s="158"/>
      <c r="O15" s="158"/>
      <c r="P15" s="158"/>
      <c r="Q15" s="158"/>
      <c r="R15" s="158"/>
      <c r="S15" s="158"/>
      <c r="T15" s="157"/>
    </row>
    <row r="16" spans="2:22" ht="24.75" customHeight="1" x14ac:dyDescent="0.2">
      <c r="B16" s="143" t="s">
        <v>166</v>
      </c>
      <c r="C16" s="3" t="s">
        <v>150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56"/>
    </row>
    <row r="17" spans="2:23" ht="24.75" customHeight="1" x14ac:dyDescent="0.2">
      <c r="B17" s="138" t="s">
        <v>166</v>
      </c>
      <c r="C17" s="137" t="s">
        <v>149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55"/>
    </row>
    <row r="18" spans="2:23" ht="24.75" customHeight="1" x14ac:dyDescent="0.2">
      <c r="B18" s="138" t="s">
        <v>166</v>
      </c>
      <c r="C18" s="137" t="s">
        <v>148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55"/>
    </row>
    <row r="19" spans="2:23" ht="24.75" customHeight="1" x14ac:dyDescent="0.2">
      <c r="B19" s="138" t="s">
        <v>166</v>
      </c>
      <c r="C19" s="137" t="s">
        <v>155</v>
      </c>
      <c r="D19" s="153"/>
      <c r="E19" s="202"/>
      <c r="F19" s="136" t="s">
        <v>171</v>
      </c>
      <c r="G19" s="202"/>
      <c r="H19" s="154" t="s">
        <v>172</v>
      </c>
      <c r="I19" s="202"/>
      <c r="J19" s="136" t="s">
        <v>171</v>
      </c>
      <c r="K19" s="202"/>
      <c r="L19" s="153"/>
      <c r="M19" s="153"/>
      <c r="N19" s="153"/>
      <c r="O19" s="153"/>
      <c r="P19" s="153"/>
      <c r="Q19" s="153"/>
      <c r="R19" s="153"/>
      <c r="S19" s="153"/>
      <c r="T19" s="152"/>
    </row>
    <row r="20" spans="2:23" ht="24.75" customHeight="1" x14ac:dyDescent="0.2">
      <c r="B20" s="138" t="s">
        <v>166</v>
      </c>
      <c r="C20" s="151" t="s">
        <v>147</v>
      </c>
      <c r="D20" s="136"/>
      <c r="E20" s="136"/>
      <c r="F20" s="136"/>
      <c r="G20" s="136"/>
      <c r="H20" s="136"/>
      <c r="I20" s="136"/>
      <c r="J20" s="136"/>
      <c r="K20" s="136"/>
      <c r="L20" s="176" t="s">
        <v>156</v>
      </c>
      <c r="M20" s="136"/>
      <c r="N20" s="136"/>
      <c r="O20" s="136"/>
      <c r="P20" s="136"/>
      <c r="Q20" s="136"/>
      <c r="R20" s="136"/>
      <c r="S20" s="177"/>
      <c r="T20" s="178"/>
    </row>
    <row r="21" spans="2:23" ht="24.75" customHeight="1" x14ac:dyDescent="0.2">
      <c r="B21" s="138" t="s">
        <v>166</v>
      </c>
      <c r="C21" s="137" t="s">
        <v>157</v>
      </c>
      <c r="D21" s="149"/>
      <c r="E21" s="261"/>
      <c r="F21" s="261"/>
      <c r="G21" s="136" t="s">
        <v>146</v>
      </c>
      <c r="H21" s="150"/>
      <c r="I21" s="136" t="s">
        <v>145</v>
      </c>
      <c r="J21" s="136" t="s">
        <v>173</v>
      </c>
      <c r="K21" s="261"/>
      <c r="L21" s="261"/>
      <c r="M21" s="136" t="s">
        <v>146</v>
      </c>
      <c r="N21" s="150"/>
      <c r="O21" s="136" t="s">
        <v>145</v>
      </c>
      <c r="P21" s="149"/>
      <c r="Q21" s="177" t="s">
        <v>174</v>
      </c>
      <c r="R21" s="149"/>
      <c r="S21" s="149"/>
      <c r="T21" s="148"/>
    </row>
    <row r="22" spans="2:23" ht="24.75" customHeight="1" x14ac:dyDescent="0.2">
      <c r="B22" s="138" t="s">
        <v>175</v>
      </c>
      <c r="C22" s="137" t="s">
        <v>144</v>
      </c>
      <c r="D22" s="146"/>
      <c r="E22" s="262"/>
      <c r="F22" s="262"/>
      <c r="G22" s="262"/>
      <c r="H22" s="147" t="s">
        <v>140</v>
      </c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5"/>
    </row>
    <row r="23" spans="2:23" ht="24.75" customHeight="1" x14ac:dyDescent="0.2">
      <c r="B23" s="138" t="s">
        <v>175</v>
      </c>
      <c r="C23" s="137" t="s">
        <v>143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77" t="s">
        <v>176</v>
      </c>
      <c r="T23" s="179"/>
    </row>
    <row r="24" spans="2:23" ht="11.25" customHeight="1" x14ac:dyDescent="0.2">
      <c r="V24" s="1"/>
    </row>
    <row r="25" spans="2:23" ht="16.5" customHeight="1" x14ac:dyDescent="0.2">
      <c r="B25" s="8" t="s">
        <v>142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10"/>
    </row>
    <row r="26" spans="2:23" ht="24.75" customHeight="1" x14ac:dyDescent="0.2">
      <c r="B26" s="143" t="s">
        <v>175</v>
      </c>
      <c r="C26" s="3" t="s">
        <v>141</v>
      </c>
      <c r="D26" s="142"/>
      <c r="E26" s="256"/>
      <c r="F26" s="256"/>
      <c r="G26" s="256"/>
      <c r="H26" s="125" t="s">
        <v>140</v>
      </c>
      <c r="I26" s="142"/>
      <c r="J26" s="180" t="s">
        <v>158</v>
      </c>
      <c r="K26" s="142"/>
      <c r="L26" s="142"/>
      <c r="M26" s="142"/>
      <c r="N26" s="142"/>
      <c r="O26" s="142"/>
      <c r="P26" s="142"/>
      <c r="Q26" s="142"/>
      <c r="R26" s="177"/>
      <c r="S26" s="177"/>
      <c r="T26" s="141"/>
    </row>
    <row r="27" spans="2:23" ht="24.75" customHeight="1" x14ac:dyDescent="0.2">
      <c r="B27" s="138" t="s">
        <v>175</v>
      </c>
      <c r="C27" s="137" t="s">
        <v>139</v>
      </c>
      <c r="D27" s="181"/>
      <c r="E27" s="182" t="s">
        <v>177</v>
      </c>
      <c r="F27" s="183"/>
      <c r="G27" s="182" t="s">
        <v>138</v>
      </c>
      <c r="H27" s="181"/>
      <c r="I27" s="182" t="s">
        <v>177</v>
      </c>
      <c r="J27" s="183"/>
      <c r="K27" s="182" t="s">
        <v>138</v>
      </c>
      <c r="L27" s="181"/>
      <c r="M27" s="182" t="s">
        <v>177</v>
      </c>
      <c r="N27" s="183"/>
      <c r="O27" s="182" t="s">
        <v>138</v>
      </c>
      <c r="P27" s="181"/>
      <c r="Q27" s="140" t="s">
        <v>177</v>
      </c>
      <c r="R27" s="184"/>
      <c r="S27" s="140" t="s">
        <v>137</v>
      </c>
      <c r="T27" s="185">
        <f>SUM(D27*F27+H27*J27+L27*N27+P27*R27)</f>
        <v>0</v>
      </c>
      <c r="W27" s="139"/>
    </row>
    <row r="28" spans="2:23" ht="24.75" customHeight="1" x14ac:dyDescent="0.2">
      <c r="B28" s="138" t="s">
        <v>175</v>
      </c>
      <c r="C28" s="137" t="s">
        <v>136</v>
      </c>
      <c r="D28" s="136"/>
      <c r="E28" s="136"/>
      <c r="F28" s="136"/>
      <c r="G28" s="136"/>
      <c r="H28" s="136"/>
      <c r="I28" s="136"/>
      <c r="J28" s="136"/>
      <c r="K28" s="136"/>
      <c r="L28" s="176" t="s">
        <v>178</v>
      </c>
      <c r="M28" s="136"/>
      <c r="N28" s="136"/>
      <c r="O28" s="136"/>
      <c r="P28" s="177"/>
      <c r="Q28" s="177"/>
      <c r="R28" s="177"/>
      <c r="S28" s="177"/>
      <c r="T28" s="178"/>
    </row>
    <row r="29" spans="2:23" ht="24.75" customHeight="1" x14ac:dyDescent="0.2">
      <c r="B29" s="135" t="s">
        <v>175</v>
      </c>
      <c r="C29" s="12" t="s">
        <v>135</v>
      </c>
      <c r="D29" s="186" t="s">
        <v>159</v>
      </c>
      <c r="E29" s="187"/>
      <c r="F29" s="187"/>
      <c r="G29" s="187"/>
      <c r="H29" s="187"/>
      <c r="I29" s="187"/>
      <c r="J29" s="187"/>
      <c r="K29" s="187"/>
      <c r="L29" s="12"/>
      <c r="M29" s="12"/>
      <c r="N29" s="12"/>
      <c r="O29" s="12"/>
      <c r="P29" s="12"/>
      <c r="Q29" s="12"/>
      <c r="R29" s="12"/>
      <c r="S29" s="12"/>
      <c r="T29" s="134"/>
    </row>
    <row r="30" spans="2:23" ht="24.75" customHeight="1" x14ac:dyDescent="0.2">
      <c r="B30" s="128"/>
      <c r="C30" s="133" t="s">
        <v>134</v>
      </c>
      <c r="D30" s="131"/>
      <c r="E30" s="131"/>
      <c r="F30" s="131"/>
      <c r="G30" s="263" t="s">
        <v>126</v>
      </c>
      <c r="H30" s="263"/>
      <c r="I30" s="264"/>
      <c r="J30" s="264"/>
      <c r="K30" s="132" t="s">
        <v>179</v>
      </c>
      <c r="L30" s="131"/>
      <c r="M30" s="131"/>
      <c r="N30" s="130"/>
      <c r="O30" s="130"/>
      <c r="P30" s="130"/>
      <c r="Q30" s="130"/>
      <c r="R30" s="130"/>
      <c r="S30" s="130"/>
      <c r="T30" s="129"/>
    </row>
    <row r="31" spans="2:23" ht="24.75" customHeight="1" x14ac:dyDescent="0.2">
      <c r="B31" s="188"/>
      <c r="C31" s="189" t="s">
        <v>133</v>
      </c>
      <c r="D31" s="190"/>
      <c r="E31" s="190"/>
      <c r="F31" s="190"/>
      <c r="G31" s="265" t="s">
        <v>126</v>
      </c>
      <c r="H31" s="265"/>
      <c r="I31" s="266"/>
      <c r="J31" s="266"/>
      <c r="K31" s="191" t="s">
        <v>179</v>
      </c>
      <c r="L31" s="190"/>
      <c r="M31" s="190"/>
      <c r="N31" s="171"/>
      <c r="O31" s="171"/>
      <c r="P31" s="171"/>
      <c r="Q31" s="171"/>
      <c r="R31" s="171"/>
      <c r="S31" s="171"/>
      <c r="T31" s="172"/>
    </row>
    <row r="32" spans="2:23" ht="24.75" customHeight="1" x14ac:dyDescent="0.2">
      <c r="B32" s="188"/>
      <c r="C32" s="189" t="s">
        <v>132</v>
      </c>
      <c r="D32" s="190"/>
      <c r="E32" s="190"/>
      <c r="F32" s="190"/>
      <c r="G32" s="265" t="s">
        <v>126</v>
      </c>
      <c r="H32" s="265"/>
      <c r="I32" s="266"/>
      <c r="J32" s="266"/>
      <c r="K32" s="191" t="s">
        <v>179</v>
      </c>
      <c r="L32" s="190"/>
      <c r="M32" s="190"/>
      <c r="N32" s="171"/>
      <c r="O32" s="171"/>
      <c r="P32" s="171"/>
      <c r="Q32" s="171"/>
      <c r="R32" s="171"/>
      <c r="S32" s="171"/>
      <c r="T32" s="172"/>
    </row>
    <row r="33" spans="2:20" ht="24.75" customHeight="1" x14ac:dyDescent="0.2">
      <c r="B33" s="188"/>
      <c r="C33" s="189" t="s">
        <v>131</v>
      </c>
      <c r="D33" s="190"/>
      <c r="E33" s="190"/>
      <c r="F33" s="190"/>
      <c r="G33" s="265" t="s">
        <v>126</v>
      </c>
      <c r="H33" s="265"/>
      <c r="I33" s="266"/>
      <c r="J33" s="266"/>
      <c r="K33" s="191" t="s">
        <v>179</v>
      </c>
      <c r="L33" s="190"/>
      <c r="M33" s="190"/>
      <c r="N33" s="171"/>
      <c r="O33" s="171"/>
      <c r="P33" s="171"/>
      <c r="Q33" s="171"/>
      <c r="R33" s="171"/>
      <c r="S33" s="171"/>
      <c r="T33" s="172"/>
    </row>
    <row r="34" spans="2:20" ht="24.75" customHeight="1" x14ac:dyDescent="0.2">
      <c r="B34" s="60"/>
      <c r="C34" s="189" t="s">
        <v>130</v>
      </c>
      <c r="D34" s="190"/>
      <c r="E34" s="190"/>
      <c r="F34" s="190"/>
      <c r="G34" s="265" t="s">
        <v>126</v>
      </c>
      <c r="H34" s="265"/>
      <c r="I34" s="266"/>
      <c r="J34" s="266"/>
      <c r="K34" s="191" t="s">
        <v>179</v>
      </c>
      <c r="L34" s="190"/>
      <c r="M34" s="190"/>
      <c r="N34" s="171"/>
      <c r="O34" s="171"/>
      <c r="P34" s="171"/>
      <c r="Q34" s="171"/>
      <c r="R34" s="171"/>
      <c r="S34" s="171"/>
      <c r="T34" s="172"/>
    </row>
    <row r="35" spans="2:20" ht="24.75" customHeight="1" x14ac:dyDescent="0.2">
      <c r="B35" s="60"/>
      <c r="C35" s="189" t="s">
        <v>129</v>
      </c>
      <c r="D35" s="190"/>
      <c r="E35" s="190"/>
      <c r="F35" s="190"/>
      <c r="G35" s="265" t="s">
        <v>126</v>
      </c>
      <c r="H35" s="265"/>
      <c r="I35" s="266"/>
      <c r="J35" s="266"/>
      <c r="K35" s="191" t="s">
        <v>179</v>
      </c>
      <c r="L35" s="190"/>
      <c r="M35" s="190"/>
      <c r="N35" s="171"/>
      <c r="O35" s="171"/>
      <c r="P35" s="171"/>
      <c r="Q35" s="171"/>
      <c r="R35" s="171"/>
      <c r="S35" s="171"/>
      <c r="T35" s="172"/>
    </row>
    <row r="36" spans="2:20" ht="24.75" customHeight="1" x14ac:dyDescent="0.2">
      <c r="B36" s="60"/>
      <c r="C36" s="189" t="s">
        <v>128</v>
      </c>
      <c r="D36" s="190"/>
      <c r="E36" s="190"/>
      <c r="F36" s="190"/>
      <c r="G36" s="265" t="s">
        <v>126</v>
      </c>
      <c r="H36" s="265"/>
      <c r="I36" s="266"/>
      <c r="J36" s="266"/>
      <c r="K36" s="191" t="s">
        <v>179</v>
      </c>
      <c r="L36" s="190"/>
      <c r="M36" s="190"/>
      <c r="N36" s="171"/>
      <c r="O36" s="171"/>
      <c r="P36" s="171"/>
      <c r="Q36" s="171"/>
      <c r="R36" s="171"/>
      <c r="S36" s="171"/>
      <c r="T36" s="172"/>
    </row>
    <row r="37" spans="2:20" ht="24.75" customHeight="1" x14ac:dyDescent="0.2">
      <c r="B37" s="7"/>
      <c r="C37" s="126" t="s">
        <v>127</v>
      </c>
      <c r="D37" s="124"/>
      <c r="E37" s="124"/>
      <c r="F37" s="124"/>
      <c r="G37" s="267" t="s">
        <v>126</v>
      </c>
      <c r="H37" s="267"/>
      <c r="I37" s="256"/>
      <c r="J37" s="256"/>
      <c r="K37" s="125" t="s">
        <v>179</v>
      </c>
      <c r="L37" s="124"/>
      <c r="M37" s="124"/>
      <c r="N37" s="123"/>
      <c r="O37" s="123"/>
      <c r="P37" s="123"/>
      <c r="Q37" s="123"/>
      <c r="R37" s="123"/>
      <c r="S37" s="123"/>
      <c r="T37" s="122"/>
    </row>
    <row r="38" spans="2:20" ht="24.75" customHeight="1" x14ac:dyDescent="0.2">
      <c r="B38" s="121" t="s">
        <v>175</v>
      </c>
      <c r="C38" s="120" t="s">
        <v>125</v>
      </c>
      <c r="D38" s="119"/>
      <c r="E38" s="119"/>
      <c r="F38" s="119"/>
      <c r="G38" s="119"/>
      <c r="H38" s="119"/>
      <c r="I38" s="119"/>
      <c r="J38" s="119"/>
      <c r="K38" s="119"/>
      <c r="L38" s="119"/>
      <c r="M38" s="118"/>
      <c r="N38" s="118"/>
      <c r="O38" s="118"/>
      <c r="P38" s="118"/>
      <c r="Q38" s="118"/>
      <c r="R38" s="118"/>
      <c r="S38" s="118"/>
      <c r="T38" s="117"/>
    </row>
    <row r="39" spans="2:20" ht="48" customHeight="1" x14ac:dyDescent="0.2">
      <c r="B39" s="268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70"/>
    </row>
    <row r="40" spans="2:20" ht="8.25" customHeight="1" x14ac:dyDescent="0.2"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</row>
    <row r="41" spans="2:20" ht="18.75" customHeight="1" x14ac:dyDescent="0.2">
      <c r="B41" s="115" t="s">
        <v>124</v>
      </c>
    </row>
    <row r="42" spans="2:20" ht="18.75" customHeight="1" x14ac:dyDescent="0.2">
      <c r="B42" s="115" t="s">
        <v>186</v>
      </c>
    </row>
    <row r="43" spans="2:20" ht="18.75" customHeight="1" x14ac:dyDescent="0.2">
      <c r="B43" s="115" t="s">
        <v>123</v>
      </c>
    </row>
    <row r="44" spans="2:20" ht="18.75" customHeight="1" x14ac:dyDescent="0.2">
      <c r="B44" s="115" t="s">
        <v>183</v>
      </c>
    </row>
    <row r="45" spans="2:20" ht="18.75" customHeight="1" x14ac:dyDescent="0.2">
      <c r="B45" s="115" t="s">
        <v>184</v>
      </c>
    </row>
    <row r="46" spans="2:20" ht="18.75" customHeight="1" x14ac:dyDescent="0.2">
      <c r="B46" s="115" t="s">
        <v>180</v>
      </c>
    </row>
    <row r="47" spans="2:20" ht="18.75" customHeight="1" x14ac:dyDescent="0.2">
      <c r="B47" s="114" t="s">
        <v>187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</row>
  </sheetData>
  <sheetProtection password="CC49" sheet="1" objects="1" scenarios="1"/>
  <mergeCells count="29">
    <mergeCell ref="G36:H36"/>
    <mergeCell ref="I36:J36"/>
    <mergeCell ref="G37:H37"/>
    <mergeCell ref="I37:J37"/>
    <mergeCell ref="B39:T39"/>
    <mergeCell ref="G33:H33"/>
    <mergeCell ref="I33:J33"/>
    <mergeCell ref="G34:H34"/>
    <mergeCell ref="I34:J34"/>
    <mergeCell ref="G35:H35"/>
    <mergeCell ref="I35:J35"/>
    <mergeCell ref="G30:H30"/>
    <mergeCell ref="I30:J30"/>
    <mergeCell ref="G31:H31"/>
    <mergeCell ref="I31:J31"/>
    <mergeCell ref="G32:H32"/>
    <mergeCell ref="I32:J32"/>
    <mergeCell ref="E26:G26"/>
    <mergeCell ref="E5:O5"/>
    <mergeCell ref="E6:O6"/>
    <mergeCell ref="E7:O7"/>
    <mergeCell ref="E8:O8"/>
    <mergeCell ref="E9:O9"/>
    <mergeCell ref="E10:O10"/>
    <mergeCell ref="E11:O11"/>
    <mergeCell ref="E12:O12"/>
    <mergeCell ref="E21:F21"/>
    <mergeCell ref="K21:L21"/>
    <mergeCell ref="E22:G22"/>
  </mergeCells>
  <phoneticPr fontId="1"/>
  <dataValidations count="2">
    <dataValidation imeMode="hiragana" allowBlank="1" showInputMessage="1" showErrorMessage="1" sqref="E6:O8 E11:O12" xr:uid="{00000000-0002-0000-0200-000000000000}"/>
    <dataValidation imeMode="halfAlpha" allowBlank="1" showInputMessage="1" showErrorMessage="1" sqref="E9:O10 E5:O5 E19 G19 I19 K19 E21 H21 I30:J37 N21 E22:G22 E26:G26 D27 F27 H27 J27 L27 N27 P27 R27 K21" xr:uid="{00000000-0002-0000-0200-000001000000}"/>
  </dataValidations>
  <printOptions horizontalCentered="1"/>
  <pageMargins left="0.39370078740157483" right="0.39370078740157483" top="0.62992125984251968" bottom="0.39370078740157483" header="0.35433070866141736" footer="0.19685039370078741"/>
  <pageSetup paperSize="9" scale="74" orientation="portrait" r:id="rId1"/>
  <headerFooter alignWithMargins="0">
    <oddFooter>&amp;RVer.1.0
2019/03/18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19</xdr:row>
                    <xdr:rowOff>45720</xdr:rowOff>
                  </from>
                  <to>
                    <xdr:col>5</xdr:col>
                    <xdr:colOff>327660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 sizeWithCells="1">
                  <from>
                    <xdr:col>7</xdr:col>
                    <xdr:colOff>251460</xdr:colOff>
                    <xdr:row>19</xdr:row>
                    <xdr:rowOff>45720</xdr:rowOff>
                  </from>
                  <to>
                    <xdr:col>9</xdr:col>
                    <xdr:colOff>213360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16</xdr:row>
                    <xdr:rowOff>60960</xdr:rowOff>
                  </from>
                  <to>
                    <xdr:col>6</xdr:col>
                    <xdr:colOff>236220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 sizeWithCells="1">
                  <from>
                    <xdr:col>7</xdr:col>
                    <xdr:colOff>251460</xdr:colOff>
                    <xdr:row>16</xdr:row>
                    <xdr:rowOff>60960</xdr:rowOff>
                  </from>
                  <to>
                    <xdr:col>10</xdr:col>
                    <xdr:colOff>121920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17</xdr:row>
                    <xdr:rowOff>60960</xdr:rowOff>
                  </from>
                  <to>
                    <xdr:col>6</xdr:col>
                    <xdr:colOff>236220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 sizeWithCells="1">
                  <from>
                    <xdr:col>7</xdr:col>
                    <xdr:colOff>251460</xdr:colOff>
                    <xdr:row>17</xdr:row>
                    <xdr:rowOff>60960</xdr:rowOff>
                  </from>
                  <to>
                    <xdr:col>10</xdr:col>
                    <xdr:colOff>121920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22</xdr:row>
                    <xdr:rowOff>60960</xdr:rowOff>
                  </from>
                  <to>
                    <xdr:col>6</xdr:col>
                    <xdr:colOff>236220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 sizeWithCells="1">
                  <from>
                    <xdr:col>7</xdr:col>
                    <xdr:colOff>251460</xdr:colOff>
                    <xdr:row>22</xdr:row>
                    <xdr:rowOff>60960</xdr:rowOff>
                  </from>
                  <to>
                    <xdr:col>10</xdr:col>
                    <xdr:colOff>121920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 sizeWithCells="1">
                  <from>
                    <xdr:col>11</xdr:col>
                    <xdr:colOff>137160</xdr:colOff>
                    <xdr:row>22</xdr:row>
                    <xdr:rowOff>60960</xdr:rowOff>
                  </from>
                  <to>
                    <xdr:col>14</xdr:col>
                    <xdr:colOff>7620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 sizeWithCells="1">
                  <from>
                    <xdr:col>15</xdr:col>
                    <xdr:colOff>22860</xdr:colOff>
                    <xdr:row>22</xdr:row>
                    <xdr:rowOff>60960</xdr:rowOff>
                  </from>
                  <to>
                    <xdr:col>17</xdr:col>
                    <xdr:colOff>266700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27</xdr:row>
                    <xdr:rowOff>60960</xdr:rowOff>
                  </from>
                  <to>
                    <xdr:col>5</xdr:col>
                    <xdr:colOff>327660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 sizeWithCells="1">
                  <from>
                    <xdr:col>7</xdr:col>
                    <xdr:colOff>251460</xdr:colOff>
                    <xdr:row>27</xdr:row>
                    <xdr:rowOff>60960</xdr:rowOff>
                  </from>
                  <to>
                    <xdr:col>9</xdr:col>
                    <xdr:colOff>213360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29</xdr:row>
                    <xdr:rowOff>38100</xdr:rowOff>
                  </from>
                  <to>
                    <xdr:col>5</xdr:col>
                    <xdr:colOff>327660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 sizeWithCells="1">
                  <from>
                    <xdr:col>12</xdr:col>
                    <xdr:colOff>342900</xdr:colOff>
                    <xdr:row>29</xdr:row>
                    <xdr:rowOff>38100</xdr:rowOff>
                  </from>
                  <to>
                    <xdr:col>14</xdr:col>
                    <xdr:colOff>304800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37</xdr:row>
                    <xdr:rowOff>60960</xdr:rowOff>
                  </from>
                  <to>
                    <xdr:col>5</xdr:col>
                    <xdr:colOff>327660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 sizeWithCells="1">
                  <from>
                    <xdr:col>7</xdr:col>
                    <xdr:colOff>251460</xdr:colOff>
                    <xdr:row>37</xdr:row>
                    <xdr:rowOff>60960</xdr:rowOff>
                  </from>
                  <to>
                    <xdr:col>9</xdr:col>
                    <xdr:colOff>213360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30</xdr:row>
                    <xdr:rowOff>38100</xdr:rowOff>
                  </from>
                  <to>
                    <xdr:col>5</xdr:col>
                    <xdr:colOff>327660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 sizeWithCells="1">
                  <from>
                    <xdr:col>12</xdr:col>
                    <xdr:colOff>342900</xdr:colOff>
                    <xdr:row>30</xdr:row>
                    <xdr:rowOff>38100</xdr:rowOff>
                  </from>
                  <to>
                    <xdr:col>14</xdr:col>
                    <xdr:colOff>304800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31</xdr:row>
                    <xdr:rowOff>45720</xdr:rowOff>
                  </from>
                  <to>
                    <xdr:col>5</xdr:col>
                    <xdr:colOff>327660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 sizeWithCells="1">
                  <from>
                    <xdr:col>12</xdr:col>
                    <xdr:colOff>342900</xdr:colOff>
                    <xdr:row>31</xdr:row>
                    <xdr:rowOff>45720</xdr:rowOff>
                  </from>
                  <to>
                    <xdr:col>14</xdr:col>
                    <xdr:colOff>304800</xdr:colOff>
                    <xdr:row>31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32</xdr:row>
                    <xdr:rowOff>45720</xdr:rowOff>
                  </from>
                  <to>
                    <xdr:col>5</xdr:col>
                    <xdr:colOff>327660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 sizeWithCells="1">
                  <from>
                    <xdr:col>12</xdr:col>
                    <xdr:colOff>342900</xdr:colOff>
                    <xdr:row>32</xdr:row>
                    <xdr:rowOff>45720</xdr:rowOff>
                  </from>
                  <to>
                    <xdr:col>14</xdr:col>
                    <xdr:colOff>304800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33</xdr:row>
                    <xdr:rowOff>45720</xdr:rowOff>
                  </from>
                  <to>
                    <xdr:col>5</xdr:col>
                    <xdr:colOff>327660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 sizeWithCells="1">
                  <from>
                    <xdr:col>12</xdr:col>
                    <xdr:colOff>342900</xdr:colOff>
                    <xdr:row>33</xdr:row>
                    <xdr:rowOff>45720</xdr:rowOff>
                  </from>
                  <to>
                    <xdr:col>14</xdr:col>
                    <xdr:colOff>304800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34</xdr:row>
                    <xdr:rowOff>60960</xdr:rowOff>
                  </from>
                  <to>
                    <xdr:col>5</xdr:col>
                    <xdr:colOff>327660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 sizeWithCells="1">
                  <from>
                    <xdr:col>12</xdr:col>
                    <xdr:colOff>342900</xdr:colOff>
                    <xdr:row>34</xdr:row>
                    <xdr:rowOff>60960</xdr:rowOff>
                  </from>
                  <to>
                    <xdr:col>14</xdr:col>
                    <xdr:colOff>304800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35</xdr:row>
                    <xdr:rowOff>60960</xdr:rowOff>
                  </from>
                  <to>
                    <xdr:col>5</xdr:col>
                    <xdr:colOff>327660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 sizeWithCells="1">
                  <from>
                    <xdr:col>12</xdr:col>
                    <xdr:colOff>342900</xdr:colOff>
                    <xdr:row>35</xdr:row>
                    <xdr:rowOff>60960</xdr:rowOff>
                  </from>
                  <to>
                    <xdr:col>14</xdr:col>
                    <xdr:colOff>304800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36</xdr:row>
                    <xdr:rowOff>60960</xdr:rowOff>
                  </from>
                  <to>
                    <xdr:col>5</xdr:col>
                    <xdr:colOff>327660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Fill="0" autoLine="0" autoPict="0">
                <anchor moveWithCells="1" sizeWithCells="1">
                  <from>
                    <xdr:col>12</xdr:col>
                    <xdr:colOff>342900</xdr:colOff>
                    <xdr:row>36</xdr:row>
                    <xdr:rowOff>60960</xdr:rowOff>
                  </from>
                  <to>
                    <xdr:col>14</xdr:col>
                    <xdr:colOff>304800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15</xdr:row>
                    <xdr:rowOff>60960</xdr:rowOff>
                  </from>
                  <to>
                    <xdr:col>5</xdr:col>
                    <xdr:colOff>327660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Fill="0" autoLine="0" autoPict="0">
                <anchor moveWithCells="1" sizeWithCells="1">
                  <from>
                    <xdr:col>7</xdr:col>
                    <xdr:colOff>251460</xdr:colOff>
                    <xdr:row>15</xdr:row>
                    <xdr:rowOff>60960</xdr:rowOff>
                  </from>
                  <to>
                    <xdr:col>9</xdr:col>
                    <xdr:colOff>213360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Fill="0" autoLine="0" autoPict="0">
                <anchor moveWithCells="1" sizeWithCells="1">
                  <from>
                    <xdr:col>3</xdr:col>
                    <xdr:colOff>365760</xdr:colOff>
                    <xdr:row>14</xdr:row>
                    <xdr:rowOff>38100</xdr:rowOff>
                  </from>
                  <to>
                    <xdr:col>5</xdr:col>
                    <xdr:colOff>327660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Fill="0" autoLine="0" autoPict="0">
                <anchor moveWithCells="1" sizeWithCells="1">
                  <from>
                    <xdr:col>7</xdr:col>
                    <xdr:colOff>251460</xdr:colOff>
                    <xdr:row>14</xdr:row>
                    <xdr:rowOff>38100</xdr:rowOff>
                  </from>
                  <to>
                    <xdr:col>9</xdr:col>
                    <xdr:colOff>213360</xdr:colOff>
                    <xdr:row>14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2"/>
  <sheetViews>
    <sheetView workbookViewId="0">
      <selection activeCell="C11" sqref="C11"/>
    </sheetView>
  </sheetViews>
  <sheetFormatPr defaultColWidth="12.77734375" defaultRowHeight="17.25" customHeight="1" x14ac:dyDescent="0.2"/>
  <sheetData>
    <row r="2" spans="1:13" s="75" customFormat="1" ht="17.25" customHeight="1" x14ac:dyDescent="0.2">
      <c r="A2" s="74" t="s">
        <v>94</v>
      </c>
      <c r="B2" s="74" t="s">
        <v>62</v>
      </c>
      <c r="C2" s="74" t="s">
        <v>66</v>
      </c>
      <c r="D2" s="74" t="s">
        <v>67</v>
      </c>
      <c r="E2" s="74" t="s">
        <v>69</v>
      </c>
      <c r="F2" s="74" t="s">
        <v>70</v>
      </c>
      <c r="G2" s="74" t="s">
        <v>73</v>
      </c>
      <c r="H2" s="74" t="s">
        <v>76</v>
      </c>
      <c r="I2" s="74" t="s">
        <v>109</v>
      </c>
      <c r="J2" s="74"/>
      <c r="K2" s="74"/>
      <c r="L2" s="74"/>
      <c r="M2" s="74"/>
    </row>
    <row r="3" spans="1:13" ht="17.25" customHeight="1" x14ac:dyDescent="0.2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3" ht="17.25" customHeight="1" x14ac:dyDescent="0.2">
      <c r="A4" s="73" t="s">
        <v>61</v>
      </c>
      <c r="B4" s="73" t="s">
        <v>95</v>
      </c>
      <c r="C4" s="73">
        <v>18</v>
      </c>
      <c r="D4" s="73" t="s">
        <v>188</v>
      </c>
      <c r="E4" s="73" t="s">
        <v>188</v>
      </c>
      <c r="F4" s="73" t="s">
        <v>71</v>
      </c>
      <c r="G4" s="73" t="s">
        <v>74</v>
      </c>
      <c r="H4" s="73" t="s">
        <v>116</v>
      </c>
      <c r="I4" s="73" t="s">
        <v>110</v>
      </c>
      <c r="J4" s="73"/>
      <c r="K4" s="73"/>
      <c r="L4" s="73"/>
      <c r="M4" s="73"/>
    </row>
    <row r="5" spans="1:13" ht="17.25" customHeight="1" x14ac:dyDescent="0.2">
      <c r="A5" s="73" t="s">
        <v>101</v>
      </c>
      <c r="B5" s="73" t="s">
        <v>63</v>
      </c>
      <c r="C5" s="73">
        <v>19</v>
      </c>
      <c r="D5" s="73" t="s">
        <v>189</v>
      </c>
      <c r="E5" s="73" t="s">
        <v>189</v>
      </c>
      <c r="F5" s="73" t="s">
        <v>72</v>
      </c>
      <c r="G5" s="73" t="s">
        <v>75</v>
      </c>
      <c r="H5" s="73" t="s">
        <v>77</v>
      </c>
      <c r="I5" s="73" t="s">
        <v>118</v>
      </c>
      <c r="J5" s="73"/>
      <c r="K5" s="73"/>
      <c r="L5" s="73"/>
      <c r="M5" s="73"/>
    </row>
    <row r="6" spans="1:13" ht="17.25" customHeight="1" x14ac:dyDescent="0.2">
      <c r="A6" s="73"/>
      <c r="B6" s="73" t="s">
        <v>64</v>
      </c>
      <c r="C6" s="73">
        <v>20</v>
      </c>
      <c r="D6" s="73" t="s">
        <v>68</v>
      </c>
      <c r="E6" s="73"/>
      <c r="F6" s="73"/>
      <c r="G6" s="73"/>
      <c r="H6" s="73" t="s">
        <v>78</v>
      </c>
      <c r="I6" s="73" t="s">
        <v>111</v>
      </c>
      <c r="J6" s="73"/>
      <c r="K6" s="73"/>
      <c r="L6" s="73"/>
      <c r="M6" s="73"/>
    </row>
    <row r="7" spans="1:13" ht="17.25" customHeight="1" x14ac:dyDescent="0.2">
      <c r="A7" s="73"/>
      <c r="B7" s="73" t="s">
        <v>96</v>
      </c>
      <c r="C7" s="73"/>
      <c r="D7" s="73"/>
      <c r="E7" s="73"/>
      <c r="F7" s="73"/>
      <c r="G7" s="73"/>
      <c r="H7" s="73" t="s">
        <v>117</v>
      </c>
      <c r="I7" s="73"/>
      <c r="J7" s="73"/>
      <c r="K7" s="73"/>
      <c r="L7" s="73"/>
      <c r="M7" s="73"/>
    </row>
    <row r="8" spans="1:13" ht="17.25" customHeight="1" x14ac:dyDescent="0.2">
      <c r="A8" s="73"/>
      <c r="B8" s="73" t="s">
        <v>97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3" ht="17.25" customHeight="1" x14ac:dyDescent="0.2">
      <c r="A9" s="73"/>
      <c r="B9" s="73" t="s">
        <v>98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</row>
    <row r="10" spans="1:13" ht="17.25" customHeight="1" x14ac:dyDescent="0.2">
      <c r="A10" s="73"/>
      <c r="B10" s="73" t="s">
        <v>99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</row>
    <row r="11" spans="1:13" ht="17.25" customHeight="1" x14ac:dyDescent="0.2">
      <c r="A11" s="73"/>
      <c r="B11" s="73" t="s">
        <v>100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17.25" customHeight="1" x14ac:dyDescent="0.2">
      <c r="A12" s="73"/>
      <c r="B12" s="73" t="s">
        <v>65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</sheetData>
  <sheetProtection password="CC49" sheet="1" objects="1" scenarios="1"/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農水</vt:lpstr>
      <vt:lpstr>農水（複数用）</vt:lpstr>
      <vt:lpstr>施工条件表</vt:lpstr>
      <vt:lpstr>リスト</vt:lpstr>
      <vt:lpstr>農水!Print_Area</vt:lpstr>
      <vt:lpstr>'農水（複数用）'!Print_Area</vt:lpstr>
      <vt:lpstr>活荷重</vt:lpstr>
      <vt:lpstr>基礎材の締め固め</vt:lpstr>
      <vt:lpstr>基礎材料</vt:lpstr>
      <vt:lpstr>既設管種</vt:lpstr>
      <vt:lpstr>現地盤の土質</vt:lpstr>
      <vt:lpstr>更生管</vt:lpstr>
      <vt:lpstr>施工方法</vt:lpstr>
      <vt:lpstr>水撃圧</vt:lpstr>
      <vt:lpstr>設計基準</vt:lpstr>
      <vt:lpstr>単位体積重量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y.furuta</dc:creator>
  <cp:lastModifiedBy>好光　徹雄（Tetsuo Yoshimitsu）</cp:lastModifiedBy>
  <cp:lastPrinted>2019-03-25T02:42:30Z</cp:lastPrinted>
  <dcterms:created xsi:type="dcterms:W3CDTF">2018-03-05T02:41:09Z</dcterms:created>
  <dcterms:modified xsi:type="dcterms:W3CDTF">2025-12-08T06:42:25Z</dcterms:modified>
</cp:coreProperties>
</file>